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RESPALDOS MAYO 2022\ESCRITORIO\ARCHIVOS GENERALES\LOTAIP\CREDITOS INTERNOS Y EXTERNOS\AÑO 2024\"/>
    </mc:Choice>
  </mc:AlternateContent>
  <xr:revisionPtr revIDLastSave="0" documentId="13_ncr:1_{8A955ABB-FF14-4720-B4B4-7CC53068F6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1" r:id="rId1"/>
    <sheet name="Metadatos" sheetId="2" r:id="rId2"/>
    <sheet name="Diccionari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B16" i="3" l="1"/>
  <c r="M4" i="1"/>
  <c r="M3" i="1"/>
  <c r="M2" i="1"/>
</calcChain>
</file>

<file path=xl/sharedStrings.xml><?xml version="1.0" encoding="utf-8"?>
<sst xmlns="http://schemas.openxmlformats.org/spreadsheetml/2006/main" count="105" uniqueCount="51">
  <si>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</si>
  <si>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</si>
  <si>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</si>
  <si>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</si>
  <si>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</si>
  <si>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</si>
  <si>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</si>
  <si>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</si>
  <si>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</si>
  <si>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</si>
  <si>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</si>
  <si>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</si>
  <si>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</si>
  <si>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</si>
  <si>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</si>
  <si>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</si>
  <si>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</si>
  <si>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</si>
  <si>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</si>
  <si>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</si>
  <si>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</si>
  <si>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</si>
  <si>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</si>
  <si>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</si>
  <si>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</si>
  <si>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</si>
  <si>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</si>
  <si>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</si>
  <si>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</si>
  <si>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</si>
  <si>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 xml:space="preserve"> </t>
  </si>
  <si>
    <t>EMPRESA ELECTRICA REGIONAL DEL SUR S.A.</t>
  </si>
  <si>
    <t>https://wetransfer.com/downloads/e0565b28e8a0b07d3f751f4e6c461d0020200831162844/b4d5e29adb42f02dd8afb11dd0167f120200831162905/cb6796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</si>
  <si>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</si>
  <si>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</si>
  <si>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</si>
  <si>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</si>
  <si>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</si>
  <si>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</si>
  <si>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</si>
  <si>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</si>
  <si>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</si>
  <si>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</si>
  <si>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</si>
  <si>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Desde la suscripciòn hasta la cancelación total</t>
  </si>
  <si>
    <t>CALIDAD</t>
  </si>
  <si>
    <t>03-07-2019</t>
  </si>
  <si>
    <t>29-01-2020</t>
  </si>
  <si>
    <t>04-09-2019</t>
  </si>
  <si>
    <t>Contratos de credito externos</t>
  </si>
  <si>
    <t>25 AÑOS            (7 años de gracia)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</si>
</sst>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2"/>
      <color rgb="FFFF000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transfer.com/downloads/e0565b28e8a0b07d3f751f4e6c461d0020200831162844/b4d5e29adb42f02dd8afb11dd0167f120200831162905/cb6796" TargetMode="External"/><Relationship Id="rId2" Type="http://schemas.openxmlformats.org/officeDocument/2006/relationships/hyperlink" Target="https://wetransfer.com/downloads/e0565b28e8a0b07d3f751f4e6c461d0020200831162844/b4d5e29adb42f02dd8afb11dd0167f120200831162905/cb6796" TargetMode="External"/><Relationship Id="rId1" Type="http://schemas.openxmlformats.org/officeDocument/2006/relationships/hyperlink" Target="https://wetransfer.com/downloads/e0565b28e8a0b07d3f751f4e6c461d0020200831162844/b4d5e29adb42f02dd8afb11dd0167f120200831162905/cb679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etransfer.com/downloads/e0565b28e8a0b07d3f751f4e6c461d0020200831162844/b4d5e29adb42f02dd8afb11dd0167f120200831162905/cb6796" TargetMode="External"/><Relationship Id="rId2" Type="http://schemas.openxmlformats.org/officeDocument/2006/relationships/hyperlink" Target="https://wetransfer.com/downloads/e0565b28e8a0b07d3f751f4e6c461d0020200831162844/b4d5e29adb42f02dd8afb11dd0167f120200831162905/cb6796" TargetMode="External"/><Relationship Id="rId1" Type="http://schemas.openxmlformats.org/officeDocument/2006/relationships/hyperlink" Target="https://wetransfer.com/downloads/e0565b28e8a0b07d3f751f4e6c461d0020200831162844/b4d5e29adb42f02dd8afb11dd0167f120200831162905/cb6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abSelected="1" topLeftCell="C1" workbookViewId="0">
      <selection activeCell="K3" sqref="K3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46</v>
      </c>
      <c r="D2" s="4" t="s">
        <v>31</v>
      </c>
      <c r="E2" s="15" t="s">
        <v>35</v>
      </c>
      <c r="F2" s="4" t="s">
        <v>31</v>
      </c>
      <c r="G2" s="21">
        <v>3.78</v>
      </c>
      <c r="H2" s="14" t="s">
        <v>50</v>
      </c>
      <c r="I2" s="13" t="s">
        <v>33</v>
      </c>
      <c r="J2" s="12" t="s">
        <v>32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47</v>
      </c>
      <c r="D3" s="4" t="s">
        <v>31</v>
      </c>
      <c r="E3" s="15" t="s">
        <v>35</v>
      </c>
      <c r="F3" s="4" t="s">
        <v>31</v>
      </c>
      <c r="G3" s="4">
        <v>3.78</v>
      </c>
      <c r="H3" s="14" t="s">
        <v>50</v>
      </c>
      <c r="I3" s="13" t="s">
        <v>33</v>
      </c>
      <c r="J3" s="12" t="s">
        <v>32</v>
      </c>
      <c r="K3" s="5">
        <v>8429941</v>
      </c>
      <c r="L3" s="5">
        <v>5405933.4500000002</v>
      </c>
      <c r="M3" s="5">
        <f t="shared" ref="M3" si="0">K3-L3</f>
        <v>3024007.55</v>
      </c>
      <c r="N3" s="3"/>
      <c r="O3" s="3"/>
    </row>
    <row r="4" spans="1:15" ht="63" x14ac:dyDescent="0.25">
      <c r="A4" s="4" t="s">
        <v>13</v>
      </c>
      <c r="B4" s="15" t="s">
        <v>34</v>
      </c>
      <c r="C4" s="14" t="s">
        <v>48</v>
      </c>
      <c r="D4" s="4" t="s">
        <v>31</v>
      </c>
      <c r="E4" s="15" t="s">
        <v>35</v>
      </c>
      <c r="F4" s="4" t="s">
        <v>31</v>
      </c>
      <c r="G4" s="4">
        <v>3.78</v>
      </c>
      <c r="H4" s="14" t="s">
        <v>50</v>
      </c>
      <c r="I4" s="13" t="s">
        <v>33</v>
      </c>
      <c r="J4" s="12" t="s">
        <v>32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A10" sqref="A10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45443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18" t="s">
        <v>30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A12" sqref="A12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3" width="71.85546875" customWidth="1"/>
    <col min="4" max="4" width="67.28515625" customWidth="1"/>
    <col min="5" max="20" width="10" customWidth="1"/>
  </cols>
  <sheetData>
    <row r="1" spans="1:20" ht="36" customHeight="1" x14ac:dyDescent="0.25">
      <c r="A1" s="2" t="s">
        <v>22</v>
      </c>
      <c r="B1" s="15" t="s">
        <v>31</v>
      </c>
      <c r="C1" s="15" t="s">
        <v>31</v>
      </c>
      <c r="D1" s="15" t="s">
        <v>31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40</v>
      </c>
      <c r="C2" s="15" t="s">
        <v>49</v>
      </c>
      <c r="D2" s="15" t="s">
        <v>40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41</v>
      </c>
      <c r="C4" s="15" t="s">
        <v>41</v>
      </c>
      <c r="D4" s="15" t="s">
        <v>41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42</v>
      </c>
      <c r="C5" s="15" t="s">
        <v>42</v>
      </c>
      <c r="D5" s="15" t="s">
        <v>42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31</v>
      </c>
      <c r="C7" s="15" t="s">
        <v>31</v>
      </c>
      <c r="D7" s="15" t="s">
        <v>31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35</v>
      </c>
      <c r="C8" s="15" t="s">
        <v>35</v>
      </c>
      <c r="D8" s="15" t="s">
        <v>43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31</v>
      </c>
      <c r="C9" s="15" t="s">
        <v>31</v>
      </c>
      <c r="D9" s="15" t="s">
        <v>31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 t="s">
        <v>30</v>
      </c>
      <c r="C10" s="15" t="s">
        <v>30</v>
      </c>
      <c r="D10" s="15" t="s">
        <v>30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44</v>
      </c>
      <c r="C11" s="15" t="s">
        <v>44</v>
      </c>
      <c r="D11" s="15" t="s">
        <v>44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45</v>
      </c>
      <c r="C12" s="15" t="s">
        <v>45</v>
      </c>
      <c r="D12" s="15" t="s">
        <v>45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32</v>
      </c>
      <c r="C13" s="12" t="s">
        <v>32</v>
      </c>
      <c r="D13" s="12" t="s">
        <v>32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9">
        <v>2875373</v>
      </c>
      <c r="C14" s="19">
        <v>8429941</v>
      </c>
      <c r="D14" s="19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9">
        <v>2875373.39</v>
      </c>
      <c r="C15" s="19">
        <v>5405933.4500000002</v>
      </c>
      <c r="D15" s="19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20">
        <f>-0.39</f>
        <v>-0.39</v>
      </c>
      <c r="C16" s="19">
        <v>3024007.55</v>
      </c>
      <c r="D16" s="20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289B4D29-82FC-4D5D-BF48-F8F0C9AC57CF}"/>
    <hyperlink ref="D13" r:id="rId3" xr:uid="{CE65C29F-A29C-491C-A65A-D6DBA8854B2E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ADOLFO FABIAN VALAREZO CUEVA</cp:lastModifiedBy>
  <dcterms:created xsi:type="dcterms:W3CDTF">2011-04-19T14:59:12Z</dcterms:created>
  <dcterms:modified xsi:type="dcterms:W3CDTF">2024-06-06T13:44:35Z</dcterms:modified>
</cp:coreProperties>
</file>