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mortiz\Documents\"/>
    </mc:Choice>
  </mc:AlternateContent>
  <xr:revisionPtr revIDLastSave="0" documentId="8_{F0CB2039-1B54-4A33-AA55-CC15CAF7F1EC}"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7" i="1" l="1"/>
  <c r="D267" i="1" s="1"/>
  <c r="C219" i="1"/>
  <c r="C143" i="1"/>
  <c r="E135" i="1"/>
  <c r="D135" i="1"/>
  <c r="C135" i="1"/>
  <c r="E92" i="1"/>
  <c r="D92" i="1"/>
  <c r="C92" i="1"/>
  <c r="J38" i="1"/>
  <c r="D177" i="1"/>
  <c r="C177" i="1"/>
  <c r="C230" i="1"/>
  <c r="C151" i="1"/>
  <c r="C110" i="1" l="1"/>
</calcChain>
</file>

<file path=xl/sharedStrings.xml><?xml version="1.0" encoding="utf-8"?>
<sst xmlns="http://schemas.openxmlformats.org/spreadsheetml/2006/main" count="770" uniqueCount="578">
  <si>
    <t xml:space="preserve">                                                                                                                    SUBASTA INVERSA ELECTRÓNICA</t>
  </si>
  <si>
    <t>PROCESO</t>
  </si>
  <si>
    <t>DESCRIPCION</t>
  </si>
  <si>
    <t>PRESUP. REF.</t>
  </si>
  <si>
    <t>V/ADJUDICADO</t>
  </si>
  <si>
    <t>AHORRO</t>
  </si>
  <si>
    <t>BENEFICIARIO</t>
  </si>
  <si>
    <t>OBSERVACIÓN</t>
  </si>
  <si>
    <t>RÉGIMEN ESPECIAL</t>
  </si>
  <si>
    <r>
      <t xml:space="preserve">                                                                                                                                                                                                           </t>
    </r>
    <r>
      <rPr>
        <b/>
        <sz val="11"/>
        <color theme="1"/>
        <rFont val="Calibri"/>
        <family val="2"/>
        <scheme val="minor"/>
      </rPr>
      <t xml:space="preserve">MENOR CUANTÍA  DE OBRAS </t>
    </r>
  </si>
  <si>
    <t xml:space="preserve">                                                                                                                                                                                                              CONSULTORIA DIRECTA</t>
  </si>
  <si>
    <t xml:space="preserve">                                                                                                                                                                                                                                                                  COTIZACIÓN DE OBRAS </t>
  </si>
  <si>
    <t>Ejecución de Contrato</t>
  </si>
  <si>
    <t>SERVICIO INTEGRAL DE MANTENIMIENTO DE DESBROCE DE LA FRANJAS DE SERVIDUMBRE PARA REDES DE DISTRIBUCIÓN Y LÍNEAS DE SUBTRANSMISIÓN</t>
  </si>
  <si>
    <t xml:space="preserve">                                                                                                                                                CATÁLOGO ELECTRÓNICO</t>
  </si>
  <si>
    <t>SUMINISTROS DE OFICINA</t>
  </si>
  <si>
    <r>
      <t xml:space="preserve">                                                                                                                                          </t>
    </r>
    <r>
      <rPr>
        <b/>
        <sz val="11"/>
        <color theme="1"/>
        <rFont val="Calibri"/>
        <family val="2"/>
        <scheme val="minor"/>
      </rPr>
      <t>PUBLICACIÓN ÍNFIMA CUANTÍA</t>
    </r>
  </si>
  <si>
    <t>FURCHETSA S.A.</t>
  </si>
  <si>
    <t>CRONICA DE LA TARDE C LTDA</t>
  </si>
  <si>
    <t>SERVICIO DE PUBLICIDAD RADIAL PARA IMAGEN INSTITUCIONAL Y ANUNCIOS CON RADIO ZAPOTILLO</t>
  </si>
  <si>
    <t>SISTEMA DE CABLE DON DIEGUITO TELEVISION POR CABLE COMPAÑIA DE RESPONSABILIDAD LIMITADA</t>
  </si>
  <si>
    <t>FUNDACION LORENTEANA</t>
  </si>
  <si>
    <t>STEREO SOCIEDAD SOCIESTEREO S.A.</t>
  </si>
  <si>
    <t>OBSERVACIONES</t>
  </si>
  <si>
    <t xml:space="preserve">DESIERTOS </t>
  </si>
  <si>
    <t>CANCELADOS</t>
  </si>
  <si>
    <t>CUEVA CAMACHO HUGO XAVIER</t>
  </si>
  <si>
    <t>SILVATECH S.A.</t>
  </si>
  <si>
    <t>CAMIONETA DOBLE CABINA 4X4 MODELO 2</t>
  </si>
  <si>
    <t>COMPUTADOR TODO EN UNO SOFTWARE PRIVADO MODELO 6</t>
  </si>
  <si>
    <r>
      <t xml:space="preserve">                                                                                                                                                        </t>
    </r>
    <r>
      <rPr>
        <sz val="12"/>
        <color theme="1"/>
        <rFont val="72 Black"/>
        <family val="2"/>
      </rPr>
      <t>PUBLICACIÓN</t>
    </r>
  </si>
  <si>
    <t xml:space="preserve">                                                                                                                                                         PROCESOS DE COMPRAS PÚBLICAS EFECTUADAS POR LA E.E.R.S.S.A. , DURANTE EL PERÍODO ENERO A  DICIEMBRE DE 2023</t>
  </si>
  <si>
    <t>SIE-EERSSA-001-2023</t>
  </si>
  <si>
    <t xml:space="preserve">	ADQUISICIÓN DE MEDIDORES DE ENERGÍA ELÉCTRICA.</t>
  </si>
  <si>
    <t>SIE-EERSSA-005-2023</t>
  </si>
  <si>
    <t>ADQUISICIÓN DE MEDIDORES DE ENERGÍA ELÉCTRICA ESPECIALES Y ACCESORIOS</t>
  </si>
  <si>
    <t>SIE-EERSSA-006-2023</t>
  </si>
  <si>
    <t xml:space="preserve">ADQUISICIÓN DE VEHÍCULO ELÉCTRICO	</t>
  </si>
  <si>
    <t>ECUATORIANA DE MOTORES MOTOREC CIA. LTDA.</t>
  </si>
  <si>
    <t>SIE-EERSSA-007-2023</t>
  </si>
  <si>
    <t>ADQUISICIÓN DE INVERSORES DC-AC y UPS’s PARA EL SISTEMA DE COMUNICACIONES</t>
  </si>
  <si>
    <t>MILESTONE TECHNOLOGIES CIA. LTDA.</t>
  </si>
  <si>
    <t>SIE-EERSSA-008-2023</t>
  </si>
  <si>
    <t>ADQUISICIÓN DE CABLE DE ACERO GALVANIZADO</t>
  </si>
  <si>
    <t>COLLAGUAZO ESCANTA JUAN FRANCISCO</t>
  </si>
  <si>
    <t>SIE-EERSSA-009-2023</t>
  </si>
  <si>
    <t>SERVICIO TÉCNICO ESPECIALIZADO PARA LA TOMA DE LECTURAS EN EL ÁREA DE SERVICIO DE LA EERSSA</t>
  </si>
  <si>
    <t>SIE-EERSSA-010-2023</t>
  </si>
  <si>
    <t>ADQUISICIÓN DE SERVIDOR PARA ORACLE GIS</t>
  </si>
  <si>
    <t>CORESOLUTIONS S.A.</t>
  </si>
  <si>
    <t>SIE-EERSSA-012-2023</t>
  </si>
  <si>
    <t xml:space="preserve">	SERVICIO DE COPIADO Y ANILLADO DE DOCUMENTOS</t>
  </si>
  <si>
    <t>ASITECNO ASESORIA EN SERVICIOS DE INTERNET Y TECNOLOGIA CIA. LTDA.</t>
  </si>
  <si>
    <t>ALQUILER DE CAMIONETA CABINA DOBLE 4X4, QUE INCLUYE SERVICIO DE CARGA HASTA 3.5 TONELADAS PARA ACTIVIDADES DE CAMPO INCLUYE ESTRUCTURA METÁLICA Y CONDUCTOR PARA LA CENTRAL CARLOS MORA</t>
  </si>
  <si>
    <t>SIE-EERSSA-013-2023</t>
  </si>
  <si>
    <t xml:space="preserve"> 	TRANSPORTE AEROLOJA SA</t>
  </si>
  <si>
    <t xml:space="preserve">	ADQUISICIÓN DE MÁQUINAS CONTADORAS DE BILLETES</t>
  </si>
  <si>
    <t>SIE-EERSSA-014-2023</t>
  </si>
  <si>
    <t xml:space="preserve"> 	PORTALANZA PORTALANZA CONSUELO YOLANDA</t>
  </si>
  <si>
    <t>SIE-EERSSA-015-2023</t>
  </si>
  <si>
    <t>ADQUISICIÓN DE 4 IMPRESORAS (PLOTTERS) DE 36“.</t>
  </si>
  <si>
    <t>TECNICOS EN MANTENIMIENTO Y ACCESORIOS TECMAN CIA. LTDA.</t>
  </si>
  <si>
    <t>ADQUISICIÓN SOFTWARE PARA DISEÑO DE PROYECTOS ELÉCTRICOS</t>
  </si>
  <si>
    <t>SIE-EERSSA-016-2023</t>
  </si>
  <si>
    <t>VERA QUINTANA ASOCIADOS CIA. LTDA.</t>
  </si>
  <si>
    <t>SIE-EERSSA-017-2023</t>
  </si>
  <si>
    <t>ALQUILER DE CAMIONETA DOBLE CABINA 4X4 QUE INCLUYE SERVICIO DE CARGA DE HASTA 3.5 TONELADAS, PARA ACTIVIDADES DE CAMPO, INCLUYE ESTRUCTURA METÁLICA Y CONDUCTOR, PARA LA AGENCIA Y CUADRILLA DE AMALUZA EN EL CANTÓN ESPÍNDOLA, PROVINCIA DE LOJA</t>
  </si>
  <si>
    <t xml:space="preserve"> 	COMPAÑIA DE TRANSPORTE SAN BARTOLO S.A.</t>
  </si>
  <si>
    <t>IMPERMEABILIZACIÓN DE CUBETOS PARA TRANSFORMADORES DE POTENCIA DE LA SUBESTACIONES DEL SISTEMA DE LA EERSSA (PG-18-05-2023).</t>
  </si>
  <si>
    <t>SIE-EERSSA-018-2023</t>
  </si>
  <si>
    <t xml:space="preserve"> 	HIDALGO IMAICELA ANGEL MANUEL</t>
  </si>
  <si>
    <t>SIE-EERSSA-020-2023</t>
  </si>
  <si>
    <t>SERVICIO DE MONITOREO Y RASTREO SATELITAL PARA LOS VEHÍCULOS DE LA EERSSA PARA EL AÑO 2023</t>
  </si>
  <si>
    <t>VILLARROEL HERRERA WALTER JAVIER</t>
  </si>
  <si>
    <t>SIE-EERSSA-022-2023</t>
  </si>
  <si>
    <t xml:space="preserve">	ADQUISICIÓN DE TABLETS PARA LA EERSSA</t>
  </si>
  <si>
    <t>PROGRAMA DE VIGILANCIA DE LA SALUD: EXÁMENES INICIALES, OCUPACIONALES, POST OCUPACIONALES, AUDIOMETRÍAS, EXÁMENES OFTALMOLÓGICOS, VALORACIONES PSICOLÓGICAS, VALORACIONES ESPECIALES, PROMOCIÓN DE LA SALUD</t>
  </si>
  <si>
    <t>SIE-EERSSA-023-2023</t>
  </si>
  <si>
    <t xml:space="preserve"> 	COELLO FERNANDEZ MARIA LORENA DEL ROCIO</t>
  </si>
  <si>
    <t>SIE-EERSSA-024-2023</t>
  </si>
  <si>
    <t>ADQUISICIÓN DE BATERÍAS PARA RECONECTADORES, CELDAS, SISTEMAS FOTOVOLTAICOS Y EQUIPOS DE COMUNICACIÓN DE SUBESTACIONES</t>
  </si>
  <si>
    <t>SIE-EERSSA-025-2023</t>
  </si>
  <si>
    <t>SERVICIO MANTENIMIENTO 5X9 CON REPOSICIÓN DE REPUESTOS PARA SERVIDOR ISERIES AS/400 DE LA EERSSA</t>
  </si>
  <si>
    <t>SIE-EERSSA-026-2023</t>
  </si>
  <si>
    <t>REFORESTACIÓN Y ESTABILIZACIÓN DE TALUDES EN ÁREAS DE CAPTACIÓN Y CONDUCCIÓN DE LA CENTRAL ISIMANCHI, INCLUYEN CORREDORES ECOLÓGICOS (PRA-04-2023).</t>
  </si>
  <si>
    <t>SIE-EERSSA-027-2023</t>
  </si>
  <si>
    <t>REFORESTACIÓN Y ESTABILIZACIÓN DE TALUDES EN ÁREAS DE CAPTACIÓN Y CONDUCCIÓN DE LA CENTRAL CARLOS MORA, INCLUYEN CORREDORES ECOLÓGICOS (PRA-05-2023).</t>
  </si>
  <si>
    <t>COTO-EERSSA-003-2023</t>
  </si>
  <si>
    <t>COTO-EERSSA-004-2023</t>
  </si>
  <si>
    <t>COTO-EERSSA-005-2023</t>
  </si>
  <si>
    <t>COTO-EERSSA-006-2023</t>
  </si>
  <si>
    <t>ILUMINACIÓN DE LA VÍA LA PISTA, TRAYECTO BOMBUSCARO Y ACCESO AL PANGUI</t>
  </si>
  <si>
    <t>OBRAS DE EXPANSION EN DISTRIBUCION 2023 - ETAPA I</t>
  </si>
  <si>
    <t>OBRAS DE EXPANSION EN DISTRIBUCION 2023 - ETAPA II</t>
  </si>
  <si>
    <t>OBRAS DE EXPANSION EN DISTRIBUCION 2023 - ETAPA III</t>
  </si>
  <si>
    <t>OBRAS DE EXPANSION EN DISTRIBUCION 2023 - ETAPA IV</t>
  </si>
  <si>
    <t>MCO-EERSSA-001-2023</t>
  </si>
  <si>
    <t xml:space="preserve">               LICITACIÓN DE SEGUROS</t>
  </si>
  <si>
    <t>LICSG-EERSSA-001-2023</t>
  </si>
  <si>
    <t>CONTRATACIÓN DE PÓLIZAS DE SEGUROS GENERALES Y DE VIDA EN GRUPO PARA LA EERSSA POR EL BIENIO 2023-2025</t>
  </si>
  <si>
    <t>CDC-EERSSA-002-2023</t>
  </si>
  <si>
    <t>SERVICIO DE CONSULTORIA DE AUDITORIA FINANCIERA A LOS ESTADOS FINANCEROS DEL 2022</t>
  </si>
  <si>
    <t>CONSULTORA ALVAREZ HURTADO CIA LTDA.</t>
  </si>
  <si>
    <t>CDC-EERSSA-003-2023</t>
  </si>
  <si>
    <t>FISCALIZACIÓN DE LA INSTALACIÓN DEL SISTEMA CONTRA INCENDIOS EMERGENTE A BASE DE ESPUMA Y AGUA PARA COMBATIR INCENDIOS EN EL ÁREA DE ALMACENAMIENTO DE COMBUSTIBLE DE LA CENTRAL TÉRMICA CATAMAYO.</t>
  </si>
  <si>
    <t>PEREZ ESPARZA MARCELO XAVIER</t>
  </si>
  <si>
    <t>ESTUDIOS POTENCIACIÓN DEL ALIMENTADOR PAQUISHA (ZUMBI - PAQUISHA - LA LIBERTAD – CHINAPINTZA).</t>
  </si>
  <si>
    <t>CDC-EERSSA-005-2023</t>
  </si>
  <si>
    <t>CDC-EERSSA-006-2023</t>
  </si>
  <si>
    <t>ESTUDIOS REPOTENCIACIÓN DE TODO EL ALIMENTADOR PRINCIPAL PÓZUL Y EL ALIMENTADOR MERCADILLO, DESDE LA SUBESTACIÓN PINDAL HASTA LA SUBESTACIÓN CELICA.</t>
  </si>
  <si>
    <t>CRESPO CHAMBA CESAR AUGUSTO</t>
  </si>
  <si>
    <t>CDC-EERSSA-007-2023</t>
  </si>
  <si>
    <t>COMISARIO REVISOR INFORME DE RAZONABILIDAD DE LOS ESTADOS FINANCIEROS 2022.</t>
  </si>
  <si>
    <t>CARRASCO TOLEDO MARIA FERNANDA</t>
  </si>
  <si>
    <t>CDC-EERSSA-012-2023</t>
  </si>
  <si>
    <t>CDC-EERSSA-013-2023</t>
  </si>
  <si>
    <t>CDC-EERSSA-014-2023</t>
  </si>
  <si>
    <t>CDC-EERSSA-015-2023</t>
  </si>
  <si>
    <t>CDC-EERSSA-016-2023</t>
  </si>
  <si>
    <t>AUDITORÍA AMBIENTAL INTERNA DE CUMPLIMIENTO A LAS FASES DE OPERACIÓN Y MANTENIMIENTO DEL SISTEMA DE DISTRIBUCIÓN, SUBTRANSMISIÓN, LINEAS DE SUBTRANSMISIÓN Y SUBESTACIONES DE LA FASE B2, CENTRALES DE GENERACIÓN HIDROELÉCTRICA CARLOS MORA, HIDROELÉCTRICA ISIMANCHI Y CENTRAL TÉRMICA CATAMAYO DE LA EERSSA, PERIODO 20 21 202 2</t>
  </si>
  <si>
    <t>IDENTIFICACIÓN, MEDICIÓN Y EVALUACIÓN DE LOS FACTORES DE RIESGO POR PUESTO DE TRABAJO Y ACTUALIZACIÓN DEL REGLAMENTO INTERNO DE HIGIENE Y SEGURIDAD EN LA EMPRESA ELÉCTRICA REGIONAL DEL SUR</t>
  </si>
  <si>
    <t>FISCALIZACION DE OBRAS DE EXPANSION EN DISTRIBUCION 2023 - ETAPA I</t>
  </si>
  <si>
    <t>FISCALIZACION DE OBRAS DE EXPANSION EN DISTRIBUCION 2023 - ETAPA II</t>
  </si>
  <si>
    <t>FISCALIZACION DE OBRAS DE EXPANSION EN DISTRIBUCION 2023 - ETAPA III</t>
  </si>
  <si>
    <t>FISCALIZACION DE OBRAS DE EXPANSION EN DISTRIBUCION 2023 - ETAPA IV</t>
  </si>
  <si>
    <t>CDC-EERSSA-017-2023</t>
  </si>
  <si>
    <t>ESTUDIOS DE ILUMINACIÓN AV. ANGEL FELICISIMO ROJAS Y SENDEROS.</t>
  </si>
  <si>
    <t>FIERRO CABRERA JOSE ALONSO</t>
  </si>
  <si>
    <t>CDC-EERSSA-018-2023</t>
  </si>
  <si>
    <t>SIE-EERSSA-004-2023</t>
  </si>
  <si>
    <t>ADQUISICIÓN DE CABLE UNIPOLAR DE COBRE AISLADO PARA MEDIO VOLTAJE, 25 kV, 133por ciento NA, 2/0 AWG</t>
  </si>
  <si>
    <t>SERVICIO DE MANTENIMIENTO DE CORTAFUEGOS PERIMETRAL DE EERSSA</t>
  </si>
  <si>
    <t>SIE-EERSSA-031-2023</t>
  </si>
  <si>
    <t>ITSEGUINFO CIA. LTDA.</t>
  </si>
  <si>
    <t>SERVICIO INTEGRAL DE REPOTENCIACIÓN DEL SISTEMA DE RECUPERACION DE AGUAS LLUVIAS PARA EL CONTROL DE CONATOS DE INCENDIOS EN BODEGA GENERAL (PG-18-02-2023).</t>
  </si>
  <si>
    <t>SIE-EERSSA-032-2023</t>
  </si>
  <si>
    <t>HIDALGO IMAICELA DARWIN ANGEL</t>
  </si>
  <si>
    <t>ADQUISICIÓN DE PREFORMADOS Y VARILLAS DE ANCLAJE</t>
  </si>
  <si>
    <t>SIE-EERSSA-033-2023</t>
  </si>
  <si>
    <t>HIDALCOM S.A.</t>
  </si>
  <si>
    <t>SIE-EERSSA-037-2023</t>
  </si>
  <si>
    <t>MATERIALES PARA MANTENIMIENTO DE SUBESTACIONES</t>
  </si>
  <si>
    <t>ALQUILER DE CAMIONETA CABINA DOBLE 4X4 QUE INCLUYE SERVICIO DE CARGA DE HASTA 3.5 TONELADAS, PARA ACTIVIDADES DE CAMPO, INCLUYE ESTRUCTURA METÁLICA Y CONDUCTOR. PARA LA AGENCIA DE ZUMBA EN EL CANTÓN CHINCHIPE, PROVINCIA DE ZAMORA CHINCHIPE</t>
  </si>
  <si>
    <t>SIE-EERSSA-039-2023</t>
  </si>
  <si>
    <t>COMPAÑIA DE TAXIS EN CAMIONETAS DOBLE CABINA LA GUAYUSA S.A.</t>
  </si>
  <si>
    <t>CONELSA CONDUCTORES ELECTRICOS S.A</t>
  </si>
  <si>
    <t>Ejecución de contrato</t>
  </si>
  <si>
    <t>Finalizada</t>
  </si>
  <si>
    <t>CUENCA ALULIMA CARLOS ANIBAL</t>
  </si>
  <si>
    <t>MEGASUPPLY S.A.</t>
  </si>
  <si>
    <t>SURGE INGENIERIA CIA. LTDA</t>
  </si>
  <si>
    <t>SOLUCIONES INFORMATICAS DEL FUTURO SIFUTURO S.A.</t>
  </si>
  <si>
    <t>CEDEÑO QUIÑONEZ CARLOS ABEL</t>
  </si>
  <si>
    <t>SAMANIEGO ROJAS CARLOS EMILIO</t>
  </si>
  <si>
    <t>BANEGAS NOVILLO ANA ROSARIO</t>
  </si>
  <si>
    <t>SIE-EERSSA-040-2023</t>
  </si>
  <si>
    <t>MANTENIMIENTO DE FILTROS PARA SISTEMA DE PURIFICACIÓN DE AGUA CENTRAL CARLOS MORA CARRIÓN, CATAMAYO, EDIFICIO MATRIZ DE LA EERSSA</t>
  </si>
  <si>
    <t>SALINAS RUEDA MARIELA VERONICA</t>
  </si>
  <si>
    <t>SIE-EERSSA-042-2023</t>
  </si>
  <si>
    <t>ADQUISICIÓN DE REPUESTOS PARA ALUMBRADO PÚBLICO</t>
  </si>
  <si>
    <t>INGAREC CIA. LTDA.</t>
  </si>
  <si>
    <t>SIE-EERSSA-044-2023</t>
  </si>
  <si>
    <t>ADQUISICIÓN DE 7 QUIOSCOS INFORMATIVOS PARA LA EERSSA</t>
  </si>
  <si>
    <t>GALO ROSERO Y ASOCIADOS INGENIERIA Y SISTEMAS CIA. LTDA.</t>
  </si>
  <si>
    <t>SIE-EERSSA-046-2023</t>
  </si>
  <si>
    <t>SERVICIO DE ALQUILER DE GRÚAS TELESCOPICAS PARA LA EERSSA</t>
  </si>
  <si>
    <t>ORTEGA LIMA EDWIN VICENTE</t>
  </si>
  <si>
    <t>SIE-EERSSA-048-2023</t>
  </si>
  <si>
    <t>MEJORAMIENTO DE LA CALIDAD DEL PRODUCTO A TRAVÉS DE LA ADQUISICIÓN DE REGULADORES DE VOLTAJE EN ALIMENTADORES PRIMARIOS EN EL ÁREA DE SERVICIO DE LA EERSSA</t>
  </si>
  <si>
    <t>SMARENSOL S. A.</t>
  </si>
  <si>
    <t>SIE-EERSSA-049-2023</t>
  </si>
  <si>
    <t>MONITOREOS AMBIENTALES COMPONENTE BIOTICO, RUIDO, RUIDO OCUPACIONAL, CALIDAD DE AGUA Y DESCARGAS LIQUIDAS, MEDICION DE CAMPOS ELECTRICOS Y MAGNETICOS, CONTROL DE ESPESOR DE TUBERIAS, CAUDALES EN CENTRALES Y SUBESTACIONES DE LA EERSSA</t>
  </si>
  <si>
    <t>CIFUENTES CAMPOS MARGOTH ELIZABETH</t>
  </si>
  <si>
    <t>SIE-EERSSA-050-2023</t>
  </si>
  <si>
    <t>MEJORAMIENTO DE ISLAS Y CONTENEDORES PARA CLASIFICACIÓN DE RESIDUOS EN CENTRALES DE GENERACIÓN (PRA-02-2023)</t>
  </si>
  <si>
    <t>HIDALGO IMAICELA ANGEL MANUEL</t>
  </si>
  <si>
    <t>SIE-EERSSA-051-2023</t>
  </si>
  <si>
    <t>ADQUISICIÓN DE PAQUETE DE MENSAJES SMS NOTIFICACiÓN A CLIENTES DE LA EERSSA</t>
  </si>
  <si>
    <t>MESSAGEPLUS S.A.</t>
  </si>
  <si>
    <t>SIE-EERSSA-052-2023</t>
  </si>
  <si>
    <t>ADQUISICIÓN DE VEHÍCULOS CANASTAS</t>
  </si>
  <si>
    <t>SUSPENDIDO</t>
  </si>
  <si>
    <t>SERVICIO DE ALQUILER DE MANO DE OBRA, PARA LA RESTITUCIÓN DE MEDIDORES EN EL AREA DE SERVICIO DE LA EERSSA</t>
  </si>
  <si>
    <t>SIE-EERSSA-054-2023</t>
  </si>
  <si>
    <t>ARMIJOS ESPINOZA LUIS FREDDY</t>
  </si>
  <si>
    <t>SIE-EERSSA-055-2023</t>
  </si>
  <si>
    <t>SERVICIO DE MEDICIONES DE CALIDAD DEL PRODUCTO EN EL SISTEMA ELÉCTRICO DE LA EMPRESA ELÉCTRICA REGIONAL DEL SUR S.A.</t>
  </si>
  <si>
    <t>ESPINOZA ESPINOZA HENRY ROLANDO</t>
  </si>
  <si>
    <t>SIE-EERSSA-056-2023</t>
  </si>
  <si>
    <t>DISPOSICIÓN FINAL AMBIENTALMENTE ADECUADA DE RESIDUOS GENERADOS POR LA EERSSA (PG-18-01-2023).</t>
  </si>
  <si>
    <t>PECKSAMBIENTE S.A.</t>
  </si>
  <si>
    <t>SIE-EERSSA-057-2023</t>
  </si>
  <si>
    <t>ADQUISICIÓN PARA LA REPOSICIÓN DE LOS TRANSFORMADORES DE POTENCIA DE 750 KVA DE LA CENTRAL HIDROELÉCTRICA CARLOS MORA</t>
  </si>
  <si>
    <t>INDUSTRIA ANDINA DE TRANSFORMADORES S.A.</t>
  </si>
  <si>
    <t>SIE-EERSSA-059-2023</t>
  </si>
  <si>
    <t>MANTENIMIENTO DE MICROONDAS</t>
  </si>
  <si>
    <t>LARREA VIVAR PEDRO FABIAN</t>
  </si>
  <si>
    <t>SIE-EERSSA-060-2023</t>
  </si>
  <si>
    <t xml:space="preserve">	SERVICIO DE TRANSPORTE INSTITUCIONAL</t>
  </si>
  <si>
    <t>COMPAÑIA DE TRANSPORTE ESCOLAR ENTRE RIOS S.A.</t>
  </si>
  <si>
    <t>SIE-EERSSA-061-2023</t>
  </si>
  <si>
    <t>ADQUISICIÓN DE CANDADOS DE MÁXIMA SEGURIDAD PARA MEDIDORES DE ENERGÍA ELÉCTRICA TIPO MARIPOSA</t>
  </si>
  <si>
    <t>ENERGY BUILDING VIP ENERPING S.A.</t>
  </si>
  <si>
    <t>SIE-EERSSA-062-2023</t>
  </si>
  <si>
    <t>ADQUISICIÓN DE INTERRUPTORES TERMOMAGNÉTICOS</t>
  </si>
  <si>
    <t>ACRETI S.A.</t>
  </si>
  <si>
    <t>SIE-EERSSA-064-2023</t>
  </si>
  <si>
    <t>REPOTENCIACION Y OVERHALL DE TURBOS COMPRESORES DEL GRUPO MIRRLEES BLACKSTONE LA CENTRAL TERMOELÉCTRICA CATAMAYO. PC-07-2023</t>
  </si>
  <si>
    <t>SERVICIOS Y PRODUCTOS DE INGENIERIA SERPRODIN S.A.</t>
  </si>
  <si>
    <t>SIE-EERSSA-065-2023</t>
  </si>
  <si>
    <t>ADQUISICIÓN DE REPUESTOS Y ACCESORIOS PARA VEHÍCULOS</t>
  </si>
  <si>
    <t>CORDOVA OVIEDO NARCISA MARIBEL</t>
  </si>
  <si>
    <t>SIE-EERSSA-066-2023</t>
  </si>
  <si>
    <t xml:space="preserve">	MANTENIMIENTO PREVENTIVO Y CORRECTIVO DE VEHICULOS</t>
  </si>
  <si>
    <t>SOZORANGA MEDINA OMERO JAMIL</t>
  </si>
  <si>
    <t>SIE-EERSSA-067-2023</t>
  </si>
  <si>
    <t>ADQUISICIÓN DE TIRAFUSIBLES</t>
  </si>
  <si>
    <t xml:space="preserve">FURCHETSA S.A. </t>
  </si>
  <si>
    <t>Por adjudicar</t>
  </si>
  <si>
    <t>SIE-EERSSA-069-2023</t>
  </si>
  <si>
    <t>ALQUILER DE TRANSPORTE Y CONDUCTOR; DISPONIBILIDAD DE TRES TURNOS DIARIOS PARA EL CENTRO DE CONTROL EN EL CANTÓN LOJA, PROVINCIA DE LOJA</t>
  </si>
  <si>
    <t>COOPERATIVA DE TAXIS CIUDAD DE LOJA</t>
  </si>
  <si>
    <t>SIE-EERSSA-070-2023</t>
  </si>
  <si>
    <t xml:space="preserve">	SUMINISTRO DE ENSERES MENORES</t>
  </si>
  <si>
    <t>FLORES MOLINA JORGE LUIS</t>
  </si>
  <si>
    <t>SIE-EERSSA-071-2023</t>
  </si>
  <si>
    <t>PLAN ANUAL DE CAPACITACIÓN A SERVIDORES PÚBLICOS DE LA EMPRESA ELÉCTRICA REGIONAL DEL SUR S. A. 2023</t>
  </si>
  <si>
    <t>CAIMSEP CAPACITACION, ASESORIA, IMPORTACIONES Y SERVICIOS PETROLEROS CIA. LTDA.</t>
  </si>
  <si>
    <t>SIE-EERSSA-072-2023</t>
  </si>
  <si>
    <t>MATERIALES PARA MANTENIMIENTO DE COMUNICACIONES</t>
  </si>
  <si>
    <t>INSTALRED CIA.LTDA.</t>
  </si>
  <si>
    <t>SIE-EERSSA-074-2023</t>
  </si>
  <si>
    <t xml:space="preserve">	ADQUISICIÓN DE FILTROS PARA LOS GRUPOS DE GENERACIÓN DE LA CENTRAL TERMOELÉCTRICA CATAMAYO</t>
  </si>
  <si>
    <t>DISTRIBUIDORA MERCANTIL ESPINOZA DISME CIA. LTDA.</t>
  </si>
  <si>
    <t>SIE-EERSSA-2023-075</t>
  </si>
  <si>
    <t>INSPECIÓN ELÉCTRICA Y TERMOGRÁFICA</t>
  </si>
  <si>
    <t>CRUZ LOYA EDWIN VINICIO</t>
  </si>
  <si>
    <t>SIE-EERSSA-2023-076</t>
  </si>
  <si>
    <t>ADQUISICIÓN DE CAMIÓN PARA BODEGA GENERAL</t>
  </si>
  <si>
    <t>CORPORACION PROAUTO S.A.</t>
  </si>
  <si>
    <t>UNIDAD MÓVIL DE RECOLECCIÓN LOGÍSTICA Y TRANSPORTE DE RESIDUOS GENERADOS POR LA EERSSA, CON CAJÓN METÁLICO</t>
  </si>
  <si>
    <t>SIE-EERSSA-077-2023</t>
  </si>
  <si>
    <t>METROCAR S.A.</t>
  </si>
  <si>
    <t>SIE-EERSSA-2023-078</t>
  </si>
  <si>
    <t>ADQUISICIÓN DE EQUIPOS DE PROTECCIÓN PERSONAL EPPS PARA EL PERSONAL DE LA EERSSA AÑO 2023</t>
  </si>
  <si>
    <t>VASCO QUIROZ MARIA DEL CARMEN</t>
  </si>
  <si>
    <t>SIE-EERSSA-2023-079</t>
  </si>
  <si>
    <t xml:space="preserve">	ADQUISICION DE BRAZOS METALICOS PARA LUMINARIAS</t>
  </si>
  <si>
    <t>FABRICACION Y DISTRIBUCION DE HERRAJES ELECTRICOS FADHELEC CIA.LTDA</t>
  </si>
  <si>
    <t>SIE-EERSSA-2023-080</t>
  </si>
  <si>
    <t>SEÑALIZACION AMBIENTAL Y DE SEGURIDAD DE ACUERDO A LAS NORMAS INEN - SUBESTACIONES E INSTALACIONES DEL SISTEMA DE DISTRIBUCION</t>
  </si>
  <si>
    <t>SIE-EERSSA-2023-081</t>
  </si>
  <si>
    <t>MEJORAMIENTO DEL CUBETO DE CONTENCIÓN Y CONTROL DE DERRAMES DE COMBUSTIBLE EN LA ZONA DE ALMACENAMIENTO DE DIESEL DE LA CENTRAL TÉRMICA CATAMAYO (PRA-01-2023)</t>
  </si>
  <si>
    <t>SIE-EERSSA-2023-082</t>
  </si>
  <si>
    <t>IMPLEMENTACIÓN DE PISOS EPÓXICOS EN SALA DE GENERACIÓN DE LOS GRUPOS 9 Y 10 DE LA CENTRAL TÉRMICA CATAMAYO (PRA-02-2023)</t>
  </si>
  <si>
    <t>SIE-EERSSA-2023-083</t>
  </si>
  <si>
    <t xml:space="preserve">	REPARACIÓN DE EQUIPOS ELECTROMECÁNICOS DE LA CENTRAL HIDRÁULICA CARLOS MORA</t>
  </si>
  <si>
    <t>CARDENAS SALAS BOLIVAR DAVID</t>
  </si>
  <si>
    <t>SIE-EERSSA-2023-085</t>
  </si>
  <si>
    <t xml:space="preserve">	ADQUISICIÓN DE CABLES DE COBRE</t>
  </si>
  <si>
    <t>ECUACABLE S.A.</t>
  </si>
  <si>
    <t>SERVICIO DE MANEJO Y TRATAMIENTO DE DESECHOS SÓLIDOS Y LÍQUIDOS EN CENTRALES DE GENERACIÓN, SUBESTACIONES Y AGENCIAS DE LA EERSSA AÑO 2023</t>
  </si>
  <si>
    <t>SIE-EERSSA-2023-087</t>
  </si>
  <si>
    <t>PLUSAMBIENTE S.A.</t>
  </si>
  <si>
    <t>SIE-EERSSA-2023-088</t>
  </si>
  <si>
    <t xml:space="preserve">	ADQUISICIÓN DE HERRAMIENTAS MENORES</t>
  </si>
  <si>
    <t>SIE-EERSSA-2023-089</t>
  </si>
  <si>
    <t xml:space="preserve">	ADQUISICIÓN DE REPUESTOS Y ACCESORIOS DE EQUIPOS ELÉCTRICOS DE SUBESTACIONES</t>
  </si>
  <si>
    <t>SIE-EERSSA-2023-090</t>
  </si>
  <si>
    <t>ADQUISICIÓN DE EQUIPOS DE PRECISIÓN PARA LEVANTAMIENTOS TOPOGRÁFICOS Y PROCESAMIENTO DE DATOS PARA LA GERENCIA DE INGENIERÍA Y CONSTRUCCIÓN</t>
  </si>
  <si>
    <t>INSTRUMENTAL Y OPTICA REPRESENTACIONES MIGUEL PAZMINO CIA. LTDA.</t>
  </si>
  <si>
    <t>REPOTENCIACIÓN DE LA INFRAESTRUCTURA HIPERCONVERGENTE (MEMORIA RAM) POR NECESIDAD INSTITUCIONAL</t>
  </si>
  <si>
    <t>SIE-EERSSA-2023-092</t>
  </si>
  <si>
    <t>SIE-EERSSA-2023-094</t>
  </si>
  <si>
    <t>ALQUILER DE CAMIONETA CABINA DOBLE 4X4 QUE INCLUYE SERVICIO DE CARGA DE HASTA 3.5 TONELADAS, PARA ACTIVIDADES DE CAMPO, INCLUYE ESTRUCTURA METÁLICA Y CONDUCTOR. PARA LA AGENCIA DE SOZORANGA EN EL CANTÓN SOZORANGA, PROVINCIA DE LOJA</t>
  </si>
  <si>
    <t>COOPERATIVA DE TRANSPORTE MIXTA EN CAMIONETAS DOBLE CABINA RUTAS FRONTERIZAS</t>
  </si>
  <si>
    <t>SIE-EERSSA-2023-095</t>
  </si>
  <si>
    <t>ALQUILER DE 2 CAMIONETAS DOBLE CABINA 4X4 QUE INCLUYE SERVICIO DE CARGA DE HASTA 3.5 TONELADAS, PARA ACTIVIDADES DE CAMPO, INCLUYE ESTRUCTURA METÁLICA Y CONDUCTOR. PARA LA CUADRILLA Y AGENCIA DE GUALAQUIZA, EN EL CANTÓN GUALAQUIZA, PROVINCIA DE MORONA SANTIAGO</t>
  </si>
  <si>
    <t>SIE-EERSSA-2023-096</t>
  </si>
  <si>
    <t>ALQUILER DE CAMIONETAS DOBLE CABINA 4X4 QUE INCLUYE SERVICIO DE CARGA DE HASTA 3.5 TONELADAS, PARA ACTIVIDADES DE CAMPO, INCLUYE ESTRUCTURA METÁLICA Y CONDUCTOR. PARA LA AGENCIA Y CUADRILLA DE MACARÁ, EN EL CANTÓN MACARÁ, PROVINCIA DE LOJA</t>
  </si>
  <si>
    <t>SIE-EERSSA-2023-099</t>
  </si>
  <si>
    <t>ALQUILER DE CAMIONETA DOBLE CABINA 4X4 QUE INCLUYE SERVICIO DE CARGA DE HASTA 3.5 TONELADAS, PARA ACTIVIDADES DE CAMPO, INCLUYE ESTRUCTURA METÁLICA Y CONDUCTOR. PARA LA CUADRILLA DE MANTENIMIENTO DE YACUAMBI, EN EL CANTÓN YACUAMBI, PROVINCIA DE ZAMORA CHINCHIPE</t>
  </si>
  <si>
    <t>TRANSNABON S.A.</t>
  </si>
  <si>
    <t>SIE-EERSSA-2023-100</t>
  </si>
  <si>
    <t>ALQUILER DE CAMIONETA DOBLE CABINA 4X4 QUE INCLUYE SERVICIO DE CARGA DE HASTA 3.5 TONELADAS, PARA ACTIVIDADES DE CAMPO, INCLUYE ESTRUCTURA METÁLICA Y CONDUCTOR. PARA LA CUADRILLA DE MANTENIMIENTO DE PALANDA, EN EL CANTÓN PALANDA, PROVINCIA DE ZAMORA CHINCHIPE</t>
  </si>
  <si>
    <t xml:space="preserve"> 	COMPAÑIA TAXIS LOS LIBERTADORES PALANDA S.A.</t>
  </si>
  <si>
    <t>SIE-EERSSA-2023-101</t>
  </si>
  <si>
    <t>ALQUILER DE CAMIONETA CABINA DOBLE 4X4 QUE INCLUYE SERVICIO DE CARGA DE HASTA 3.5 TONELADAS, PARA ACTIVIDADES DE CAMPO, INCLUYE ESTRUCTURA METÁLICA Y CONDUCTOR. PARA LA CUADRILLA DE MANTENIMIENTO DE GUAYZIMI, EN EL CANTÓN NANGARITZA, PROVINCIA DE ZAMORA CHINCHIPE</t>
  </si>
  <si>
    <t>COOPERATIVA DE TRANSPORTE MIXTO CIUDAD DE MACARA</t>
  </si>
  <si>
    <t>SIE-EERSSA-2023-102</t>
  </si>
  <si>
    <t>SERVICIO DE INSPECCIONES DE ALUMBRADO PÚBLICO</t>
  </si>
  <si>
    <t>CONSTRUCGRID CIA LTDA</t>
  </si>
  <si>
    <t>SIE-EERSSA-2023-103</t>
  </si>
  <si>
    <t>ALQUILER DE CAMIONETA DOBLE CABINA 4X4 QUE INCLUYE SERVICIO DE CARGA DE HASTA 3.5 TONELADAS, PARA ACTIVIDADES DE CAMPO, INCLUYE ESTRUCTURA METÁLICA Y CONDUCTOR. PARA LA JEFATURA ZONAL DE ZAMORA, EN EL CANTÓN ZAMORA, PROVINCIA DE ZAMORA CHINCHIPE</t>
  </si>
  <si>
    <t>COMPAÑIA DE TRANSPORTE EN CAMIONETAS DOBLE CABINA DAVILA CABRERA Y ASOCIADOS S.A</t>
  </si>
  <si>
    <t>SIE-EERSSA-2023-104</t>
  </si>
  <si>
    <t>ADQUISICIÓN DE EQUIPOS DE MEDICIÓN, BODEGA, DIVERSOS, Y EQUIPOS DE LABORATORIO PARA PERSONAL DE LA EERSSA 2023</t>
  </si>
  <si>
    <t>REYES ASANZA RONALD ALEXANDER</t>
  </si>
  <si>
    <t>SIE-EERSSA-2023-105</t>
  </si>
  <si>
    <t>RENOVACIÓN DE EQUIPOS DEL SISTEMA DE VIDEO VIGILANCIA</t>
  </si>
  <si>
    <t>SIE-EERSSA-2023-106</t>
  </si>
  <si>
    <t xml:space="preserve">	ADQUISICIÓN DE VEHÍCULO CANASTA PARA ENERGIZADOS</t>
  </si>
  <si>
    <t>Entrega de Oferta</t>
  </si>
  <si>
    <t>SIE-EERSSA-2023-107</t>
  </si>
  <si>
    <t xml:space="preserve">	ADQUISICION DE VEHICULOS - GRUA</t>
  </si>
  <si>
    <t>SIE-EERSSA-2023-108</t>
  </si>
  <si>
    <t xml:space="preserve">	REPOSICIÓN DE EQUIPOS DE LABORATORIO PARA PROTECCIONES ELÉCTRICAS</t>
  </si>
  <si>
    <t>WONSANG VALLE CÉSAR ERNESTO</t>
  </si>
  <si>
    <t>SIE-EERSSA-2023-110</t>
  </si>
  <si>
    <t xml:space="preserve">	MODERNIZACIÓN DEL SISTEMA DE TELECOMUNICACIONES DE LA EERSSA (SEGUNDA ETAPA)</t>
  </si>
  <si>
    <t>ANÁLISIS DE ACEITE DIELÉCTRICO EN TRANSFORMADORES DE POTENCIA</t>
  </si>
  <si>
    <t>SIE-EERSSA-2023-111</t>
  </si>
  <si>
    <t>Negociación</t>
  </si>
  <si>
    <t>SIE-EERSSA-2023-112</t>
  </si>
  <si>
    <t>ADQUISICIÓN DE MATERIALES DE HERRAJERÍA</t>
  </si>
  <si>
    <t xml:space="preserve"> 	VERGARA AMAYA DIEGO FERNANDO</t>
  </si>
  <si>
    <t>SIE-EERSSA-2023-115</t>
  </si>
  <si>
    <t>ADQUISICIÓN DE POSTES DE FIBRA DE VIDRIO</t>
  </si>
  <si>
    <t>SIE-EERSSA-2023-116</t>
  </si>
  <si>
    <t>ADQUISICIÓN DE LUMINARIAS LED</t>
  </si>
  <si>
    <t>Convalidacion de Errores</t>
  </si>
  <si>
    <t>SIE-EERSSA-2023-118</t>
  </si>
  <si>
    <t>SIE-EERSSA-2023-120</t>
  </si>
  <si>
    <t>MOTORIZACIÓN Y CAMBIO DE COMPUERTAS EN LA CAPTACIÓN Y TANQUE DE CARGA SAN FRANCISCO</t>
  </si>
  <si>
    <t>ALQUILER DE CAMIONETA CABINA DOBLE 4X4 QUE INCLUYE SERVICIO DE CARGA DE HASTA 3.5 TONELADAS, PARA ACTIVIDADES DE CAMPO, INCLUYE ESTRUCTURA METÁLICA Y CONDUCTOR. PARA LA AGENCIA DE ALAMOR, EN EL CANTÓN PUYANGO, PROVINCIA DE LOJA</t>
  </si>
  <si>
    <t xml:space="preserve">	MANTENIMIENTO CIVIL DE LAS CÁMARAS DE TRANSFORMACIÓN SOTERRADAS EXISTENTES (ANTIGUAS)</t>
  </si>
  <si>
    <t>CEDILLO BALCAZAR JACKSON VALENTIN</t>
  </si>
  <si>
    <t>MCO-EERSSA-002-2023</t>
  </si>
  <si>
    <t xml:space="preserve"> RETROFIT DE LA CÁMARA DE TRANSFORMACIÓN DE EL VALLE</t>
  </si>
  <si>
    <t>JIMENEZ LEON NORMAN AUGUSTO</t>
  </si>
  <si>
    <t>MCO-EERSSA-004-2023</t>
  </si>
  <si>
    <t>MCO-EERSSA-005-2023</t>
  </si>
  <si>
    <t>CONSTRUCCIÓN DE LA CASETA Y BASE DE TORRE EN EL CERRO ROMERILLOS</t>
  </si>
  <si>
    <t>MEJORAS DE OBRAS CIVILES DE LA CENTRAL CARLOS MORA 2022</t>
  </si>
  <si>
    <t>MEJIA GOMEZ CARLOS ANDRES</t>
  </si>
  <si>
    <t>GUERRERO CARPIO MARCO LUIS</t>
  </si>
  <si>
    <t>MCO-EERSSA-2023-007</t>
  </si>
  <si>
    <t>MCO-EERSSA-2023-008</t>
  </si>
  <si>
    <t>MCO-EERSSA-2023-009</t>
  </si>
  <si>
    <t>RENOVACION Y MEJORAMIENTO DEL SISTEMA DE ALCANTARILLADO SANITARIO, PLUVIAL Y REPARACION DE VIAS INTERNAS DE LA CENTRAL. PC-01-2019</t>
  </si>
  <si>
    <t>AMPLIACION Y MEJORAMIENTO AL SISTEMA DE DISTRIBUCION DE LA EERSSA 2023</t>
  </si>
  <si>
    <t>ILUMINACION DE ESCENARIOS DEPORTIVOS</t>
  </si>
  <si>
    <t>ROMAN ORDOÑEZ JIMY WAGNER</t>
  </si>
  <si>
    <t>RIOS JARAMILLO KEVIN SANTIAGO</t>
  </si>
  <si>
    <t>SEGELECTRIC CIA. LTDA.</t>
  </si>
  <si>
    <t>COBERKANA CIA LTDA</t>
  </si>
  <si>
    <t>CONSTRUCTORA ELECTRICA DEL AUSTRO COELDEAUSTRO CIA LTDA</t>
  </si>
  <si>
    <t>VIDAL JARAMILLO JUAN PABLO</t>
  </si>
  <si>
    <t>HAGEO CONSTRUCTORES C.L.</t>
  </si>
  <si>
    <t>COTO-EERSSA-002-2023</t>
  </si>
  <si>
    <t>ILUMINACION DE LA VIA DE ACCESO A CHAGUARPAMBA Y OLMEDO</t>
  </si>
  <si>
    <t>MORENO GUTIÉRREZ PAULINA ISABEL</t>
  </si>
  <si>
    <t>COTO-EERSSA-007-2023</t>
  </si>
  <si>
    <t>COTO-EERSSA-008-2023</t>
  </si>
  <si>
    <t>COTO-EERSSA-009-2023</t>
  </si>
  <si>
    <t>COTO-EERSSA-010-2023</t>
  </si>
  <si>
    <t>COTO-EERSSA-012-2023</t>
  </si>
  <si>
    <t>COTO-EERSSA-013-2023</t>
  </si>
  <si>
    <t>COTO-EERSSA-014-2023</t>
  </si>
  <si>
    <t>REDES PARA ALUMBRADO PUBLICO LOJA 1</t>
  </si>
  <si>
    <t>REDES PARA ALUMBRADO PUBLICO LOJA 2</t>
  </si>
  <si>
    <t>REDES PARA ALUMBRADO PUBLICO ZAMORA 1</t>
  </si>
  <si>
    <t>REDES PARA ALUMBRADO PUBLICO LOJA 3</t>
  </si>
  <si>
    <t>OBRAS DE EXPANSION EN DISTRIBUCION 2023 - ETAPA V</t>
  </si>
  <si>
    <t xml:space="preserve">OBRAS REMEDIACIÓN DE TALUDES Y ASENTAMIENTOS DIFERENCIALES EN LA INFRAESTRUCTURA EXISTENTE DE LA SUBESTACIÓN OBRAPÍA	</t>
  </si>
  <si>
    <t>COTO-EERSSA-2023-015</t>
  </si>
  <si>
    <t>RECONSTRUCCIÓN DEL TUNEL DE CONDUCCIÓN DE LA CENTRAL CARLOS MORA PC-04-2023</t>
  </si>
  <si>
    <t>COTO-EERSSA-2023-016</t>
  </si>
  <si>
    <t>COTO-EERSSA-2023-017</t>
  </si>
  <si>
    <t>COTO-EERSSA-2023-019</t>
  </si>
  <si>
    <t>COTO-EERSSA-2023-020</t>
  </si>
  <si>
    <t>COTO-EERSSA-2023-021</t>
  </si>
  <si>
    <t>COTO-EERSSA-2023-023</t>
  </si>
  <si>
    <t>ULLOA ARIZAGA GUILLERMO HERNAN</t>
  </si>
  <si>
    <t>ORDOÑEZ ABARCA EBER JOEL</t>
  </si>
  <si>
    <t>CONSTRUCTORA CAÑART PALACIOS CIA LTDA</t>
  </si>
  <si>
    <t>MINGA SOLANO WALTER GONZALO</t>
  </si>
  <si>
    <t>CUEVA CASTRO SANTIAGO ANTONIO</t>
  </si>
  <si>
    <t>ELECTRICPUYANGO S.A.S.</t>
  </si>
  <si>
    <t>ALVAREZ BENITEZ MARCO ANTONIO</t>
  </si>
  <si>
    <t>REPOTENCIACIÓN DE TODO EL TRAMO PRINCIPAL DEL ALIMENTADOR CRUZPAMBA DESDE LA SUBESTACIÓN PINDAL HASTA LOS SECCIONADORES EN EL SECTOR HUERTAS.</t>
  </si>
  <si>
    <t>REPOTENCIACION DE LOS ALIMENTADORES QUILANGA Y EL INGENIO.</t>
  </si>
  <si>
    <t>CONSTRUCCIÓN DE LA AGENCIA ALAMOR</t>
  </si>
  <si>
    <t>REPOTENCIACION DE LOS ALIMENTADORES MACARA 1 Y 2 Y REPOTENCIACION DE LOS ALIMENTADORES SARAGURO Y MANU ETAPA 2</t>
  </si>
  <si>
    <t>MEJORAMIENTO DELAS REDES DE MEDIO VOLTAJE DESDE ELALIMENTADOR BUENAVISTA DE LA SUBESTACIÓN CHAGUARPAMBA HASTA EL ALIMENTADOR PLAYAS PC.18-011-2023</t>
  </si>
  <si>
    <t>CONSTRUCCIÓN DE LA AGENCIA PINDAL.</t>
  </si>
  <si>
    <t xml:space="preserve">                        LICITACIÓN DE OBRAS</t>
  </si>
  <si>
    <t>LICO-EERSSA-2023-001</t>
  </si>
  <si>
    <t>LICO-EERSSA-2023-003</t>
  </si>
  <si>
    <t>MEJORAMIENTO DE LAS REDES DESDE EL ALIMENTADOR ZAPOTILLO DE LA SUBESTACIÓN PINDAL HASTA EL ALIMENTADOR LA GUATARA DE LA SUBESTACIÓN MACARÁ.</t>
  </si>
  <si>
    <t>MEJORAMIENTO DE LAS REDES DESDE EL ALIMENTADOR ALAMOR HASTA EL ALIMENTADOR PINDAL.</t>
  </si>
  <si>
    <t>SEGUROS ALIANZA S A</t>
  </si>
  <si>
    <t>CDC-EERSSA-019-2023</t>
  </si>
  <si>
    <t>ESTUDIOS PARA ASESORAMIENTO TÉCNICO PARA DISTRIBUCIÓN POR “GESTIÓN ENERGÉTICA EN LAS INSTALACIONES DE EERSSA</t>
  </si>
  <si>
    <t>AMOROSO GONZALEZ HERNAN PATRICIO</t>
  </si>
  <si>
    <t>CAMACHO CASTILLO MAX PAUL</t>
  </si>
  <si>
    <t>LAPO LIMA FELIX ANDRES</t>
  </si>
  <si>
    <t>CEVALLOS ALEAGA JUAN PABLO</t>
  </si>
  <si>
    <t>TITUANA TITUANA BYRON FRANCISCO</t>
  </si>
  <si>
    <t>CDC-EERSSA-008-2023</t>
  </si>
  <si>
    <t>FISCALIZACION ILUMINACION DE LA VIA DE ACCESO A CHAGUARPAMBA Y OLMEDO</t>
  </si>
  <si>
    <t>CDC-EERSSA-020-2023</t>
  </si>
  <si>
    <t>FISCALIZACION REDES PARA ALUMBRADO PUBLICO LOJA 2</t>
  </si>
  <si>
    <t>GUTIERREZ MONTESINOS ANDRES FELIPE</t>
  </si>
  <si>
    <t>CDC-EERSSA-024-2023</t>
  </si>
  <si>
    <t>FISCALIZACIÓN REDES PARA ALUMBRADO PUBLICO LOJA 1</t>
  </si>
  <si>
    <t>ORDOÑEZ BUELE BRAYAN ANDRE</t>
  </si>
  <si>
    <t>CDC-EERSSA-026-2023</t>
  </si>
  <si>
    <t>FISCALIZACION REDES PARA ALUMBRADO PUBLICO LOJA 3</t>
  </si>
  <si>
    <t>SALCEDO LOPEZ HECTOR OSWALDO</t>
  </si>
  <si>
    <t>CDC-EERSSA-027-2023</t>
  </si>
  <si>
    <t>AUDITORIAS A LA CALIDAD DE INFORMACIÓN DEL CONTROL DE LA CALIDAD DEL SERVICIO DE LA EERSSA</t>
  </si>
  <si>
    <t>PANTOJA AGUACONDO JORGE ELIAS</t>
  </si>
  <si>
    <t>CDC-EERSSA-028-2023</t>
  </si>
  <si>
    <t>FISCALIZACION REDES PARA ALUMBRADO PUBLICO ZAMORA 1</t>
  </si>
  <si>
    <t>CAJAMARCA ENCALADA EDUARDO AGUSTIN</t>
  </si>
  <si>
    <t>DETERMINACION DEL ÍNDICE DE SATISFACCIÓN DE LOS CONSUMIDORES AÑO 2023 - REGULACIÓN NRO. ARCERNNR 003/23</t>
  </si>
  <si>
    <t>CDC-EERSSA-029-2023</t>
  </si>
  <si>
    <t>GRANDA TANDAZO SILVIA CARLA</t>
  </si>
  <si>
    <t>ESTUDIOS Y DISEÑOS PARA REPOTENCIACIÓN E INTERCONEXIÓN DE ALIMENTADORES PAQUISHA Y NAMBIJA. REPOTENCIACIÓN DE LOS ALIMENTADORES PLAYAS Y VELACRUZ PARA INTERCONEXIÓN DE LOS DOS ALIMENTADORES</t>
  </si>
  <si>
    <t>CDC-EERSSA-2023-031</t>
  </si>
  <si>
    <t>TORO NESTERENKO EDGAR ALEXANDER</t>
  </si>
  <si>
    <t>REPOTENCIACIÓN DE LOS ALIMENTADORES POZÚL Y CRUZPAMBA PARA SU INTERCONEXIÓN. REPOTENCIACIÓN DEL ALIMENTADOR CATACOCHA Y SANTA TERESITA, E INTERCONEXIÓN DE LOS DOS ALIMENTADORES</t>
  </si>
  <si>
    <t>CDC-EERSSA-2023-032</t>
  </si>
  <si>
    <t>CDC-EERSSA-2023-033</t>
  </si>
  <si>
    <t>OBTENCION DE DATOS Y LEVANTAMIENTO DE ZONAS E IMPOSICION DE SERVIDUMBRE AÑO 2023</t>
  </si>
  <si>
    <t>VILLARREAL PALACIO KARINA MORAYMA</t>
  </si>
  <si>
    <t>ADQUISICIÓN DE ACEITE SHELL XR 40 Y GADINIA SAE 30 PARA CAMBIO DE ACEITE DE LOS MOTORES EMD GENERAL MOTORS DE LA CENTRAL TERMOELÉCTRICA CATAMAYO</t>
  </si>
  <si>
    <t>RE-PU-EERSSA-003-2023</t>
  </si>
  <si>
    <t>MARIA LORENA MUÑOZ ALVARADO</t>
  </si>
  <si>
    <t>SERVICIO DE PUBLICIDAD RADIAL PARA IMAGEN INSTITUCIONAL Y ANUNCIOS CON CORVELSURCOMUNICACION INTEGRAL DEL SUR RADIO LA HECHICERA CIA LTDA.</t>
  </si>
  <si>
    <t>RE-CSCD-EERSSA-004-2023</t>
  </si>
  <si>
    <t>CORVELSUR COMUNICACION INTEGRAL DEL SUR RADIO LA HECHICERA CIA LTDA</t>
  </si>
  <si>
    <t>RE-CSCD-EERSSA-006-2023</t>
  </si>
  <si>
    <t>SERVICIO DE PUBLICIDAD RADIAL PARA IMAGEN INSTITUCIONAL Y ANUNCIOS CON RADIO FRONTERA SUR</t>
  </si>
  <si>
    <t>ZHIGUI PAQUI MARCO ANTONIO</t>
  </si>
  <si>
    <t>SERVICIO DE PUBLICIDAD RADIAL PARA IMAGEN INSTITUCIONAL Y ANUNCIOS CON MISIÓN FRANCISCANA DE ZUMBA RADIO SAN ANTONIO</t>
  </si>
  <si>
    <t>RE-CSCD-EERSSA-007-2023</t>
  </si>
  <si>
    <t>MISION FRANCISCANA DE ZUMBA</t>
  </si>
  <si>
    <t>SERVICIO DE PUBLICIDAD RADIAL PARA IMAGEN INSTITUCIONAL Y ANUNCIOS CON RADIO BOQUERON</t>
  </si>
  <si>
    <t>RE-CSCD-EERSSA-008-2023</t>
  </si>
  <si>
    <t>TORRES ARIAS MARIA JOSE</t>
  </si>
  <si>
    <t>SERVICIO DE PUBLICIDAD RADIAL PARA IMAGEN INSTITUCIONAL Y ANUNCIOS CON ECUASUR</t>
  </si>
  <si>
    <t>RE-CSCD-EERSSA-009-2023</t>
  </si>
  <si>
    <t>CABRERA MENA ANGEL JAVIER</t>
  </si>
  <si>
    <t>SERVICIO DE PUBLICIDAD RADIAL PARA IMAGEN INSTITUCIONAL Y ANUNCIOS CON RADIO INTEGRACIÓN</t>
  </si>
  <si>
    <t>RE-CSCD-EERSSA-010-2023</t>
  </si>
  <si>
    <t>ASOCIACION DE COMUNICADORES POPULARES PARA EL DESARROLLO DE LA REGION SUR ASCORI</t>
  </si>
  <si>
    <t>SERVICIO DE PUBLICIDAD RADIAL PARA IMAGEN INSTITUCIONAL Y ANUNCIOS CON RADIOACTIVA 90.9</t>
  </si>
  <si>
    <t>RE-CSCD-EERSSA-011-2023</t>
  </si>
  <si>
    <t>CASTILLO CORONEL MATEO DAVID</t>
  </si>
  <si>
    <t>SERVICIO PUBLICIDAD RADIAL PARA IMAGEN INSTITUCIONAL Y ANUNCIOS CON RADIO MATOVELLE</t>
  </si>
  <si>
    <t>RE-CSCD-EERSSA-014-2023</t>
  </si>
  <si>
    <t>CONGREGACION DE MISIONEROS OBLATOS LOJA</t>
  </si>
  <si>
    <t>RE-CSCD-EERSSA-005-2023</t>
  </si>
  <si>
    <t>SERVICIO DE PUBLICIDAD RADIAL PARA IMAGEN INSTITUCIONAL Y ANUNCIOS CON LOJA RUMBALORUM S.A 106.9 FM RADIO RUMBA</t>
  </si>
  <si>
    <t>LOJA RUMBA LORUM S.A.</t>
  </si>
  <si>
    <t xml:space="preserve">	SERVICIO DE PUBLICIDAD RADIAL PARA IMAGEN INSTITUCIONAL Y ANUNCIOS CON RADIO W G MILENIO</t>
  </si>
  <si>
    <t>RE-CSCD-EERSSA-018-2023</t>
  </si>
  <si>
    <t>CARRION SOTOMAYOR GUILDA HERMANIA</t>
  </si>
  <si>
    <t>RE-CSCD-EERSSA-019-2023</t>
  </si>
  <si>
    <t>CONTRATACIÓN DEL SERVICIO DE PUBLICIDAD RADIAL PARA IMAGEN INSTITUCIONAL Y ANUNCIOS CON RADIO CENEPA</t>
  </si>
  <si>
    <t>SERVICIOS DE RADIODIFUSION CHUVA &amp; BUELE S A</t>
  </si>
  <si>
    <t>SERVICIO DE PUBLICIDAD RADIAL PARAIMAGEN INSTITUCIONAL Y ANUNCIOS CON RADIO ZETA</t>
  </si>
  <si>
    <t>RE-CSCD-EERSSA-022-2023</t>
  </si>
  <si>
    <t>CALVA JIMENEZ JIMMY ALFONSO</t>
  </si>
  <si>
    <t>RE-CSCD-EERSSA-023-2023</t>
  </si>
  <si>
    <t>MONTERO DIAZ SEGUNDO VICTOR MANUEL</t>
  </si>
  <si>
    <t>RE-CSCD-EERSSA-024-2023</t>
  </si>
  <si>
    <t>SERVICIO DE PUBLICIDADRADIAL PARA IMAGEN INSTITUCIONAL Y ANUNCIOS CON RADIOLA ÚNICA</t>
  </si>
  <si>
    <t>SARMIENTO ANDRADE BAYARDO FABIAN</t>
  </si>
  <si>
    <t>SERVICIO DE PUBLICIDAD TELEVISIVA PARA IMAGEN INSTITUCIONAL Y ANUNCIOS CON ECOTEL TV.</t>
  </si>
  <si>
    <t>RE-CSCD-EERSSA-027-2023</t>
  </si>
  <si>
    <t>CUEVA ATARIHUANA GERMAN RAMIRO</t>
  </si>
  <si>
    <t>RE-CSCD-EERSSA-028-2023</t>
  </si>
  <si>
    <t>CONTRATACIÓN DEL SERVICIO DE PUBLICIDAD TELEVISIVA PARA IMAGEN INSTITUCIONAL Y ANUNCIOS CON UV TELEVISIÓN</t>
  </si>
  <si>
    <t>VALDIVIESO BURNEO ROSA PETRONILA</t>
  </si>
  <si>
    <t>CONTRATACIÓN DEL SERVICIO DE PUBLICIDAD EN MEDIOS IMPRESOS PARA IMAGEN INSTITUCIONAL Y ANUNCIOS CON CRÓNICA DE LA TARDE</t>
  </si>
  <si>
    <t>RE-CSCD-EERSSA-029-2023</t>
  </si>
  <si>
    <t>RE-CSCD-EERSSA-030-2023</t>
  </si>
  <si>
    <t>SERVICIO PUBLICIDAD RADIAL PARA IMAGEN INSTITUCIONAL Y ANUNCIOS CON FUNDACIÓN LORENTEANA RADIO LUZ Y VIDA</t>
  </si>
  <si>
    <t>RE-CSCD-EERSSA-031-2023</t>
  </si>
  <si>
    <t>CONTRATACIÓN MEDIANTE RÉGIMEN ESPECIAL DEL SERVICIO DE PUBLICIDAD CON IDEAS DEL SUR CIA. LTDA. PLUS TV</t>
  </si>
  <si>
    <t>IDEASDELSUR CIA LTDA</t>
  </si>
  <si>
    <t>RE-CSCD-EERSSA-026-2023</t>
  </si>
  <si>
    <t xml:space="preserve"> CONTRATACIÓN DE SERVICIO DE PUBLICIDAD TELEVISIVA PARA IMAGEN INSTITUCIONAL Y ANUNCIOS CON CABLE DON DIEGUITO TELEVISIÓN.</t>
  </si>
  <si>
    <t>CONTRATACIÓN DEL SERVICIO DE PUBLICIDAD-ANUNCIOS CON PLANETA SUR PLANETSUR S.A.S. DIARIO LA HORA</t>
  </si>
  <si>
    <t>RE-CSCD-EERSSA-033-2023</t>
  </si>
  <si>
    <t>PLANETA SUR PLANETSUR S.A.S</t>
  </si>
  <si>
    <t>MANTENIMENTO DE LICENCIAS CYMDIST DE LA EERSSA</t>
  </si>
  <si>
    <t>RE-PU-EERSSA-034-2023</t>
  </si>
  <si>
    <t>TRADUREP REPRESENTACIONES S.A.</t>
  </si>
  <si>
    <t>SERVICIO DE PUBLICIDAD CON RADIO LOJA 97.7</t>
  </si>
  <si>
    <t>RE-CSCD-EERSSA-035-2023</t>
  </si>
  <si>
    <t>RUIZ LOAIZA EDUARDO ANDRES</t>
  </si>
  <si>
    <t>SERVICIO DE PUBLICIDAD RADIAL PARA IMAGEN INSTITUCIONAL Y ANUNCIOS CON SERVICIOS DE COMUNICACIÓN BARRAZUETA DELGADO CIA. LTDA. RADIO CORPORACIÓN.</t>
  </si>
  <si>
    <t>RE-CSCD-EERSSA-036-2023</t>
  </si>
  <si>
    <t>SERVICIOS DE COMUNICACION BARRAZUETA DELGADO CIA. LTDA.</t>
  </si>
  <si>
    <t>ADQUISICIÓN DE ACEITE LUBRICANTE PARA LOS GRUPOS DE GENERACIÓN DE LA CENTRAL TERMOELECTRICA CATAMAYO</t>
  </si>
  <si>
    <t>RE-PU-EERSSA-037-2023</t>
  </si>
  <si>
    <t>PRIMAX COMERCIAL DEL ECUADOR S.A.</t>
  </si>
  <si>
    <t>SERVICIO DE PUBLICIDAD CON VISIÓN ESTELAR DE RADIO BAKANA</t>
  </si>
  <si>
    <t>RE-CSCD-EERSSA-038-2023</t>
  </si>
  <si>
    <t>SARAGURO ZHIGUI GLADYS KARINA</t>
  </si>
  <si>
    <t>SERVICIO DE PUBLICIDAD RADIAL PARA IMAGEN INSTITUCIONAL Y ANUNCIOS CON RADIO STEREO SOCIEDAD SOCIESTEREO S.A</t>
  </si>
  <si>
    <t>RE-CSCD-EERSSA-039-2023</t>
  </si>
  <si>
    <t>SERVICIO DE PUBLICIDAD RADIAL PARA IMAGEN INSTITUCIONAL Y ANUNCIOS CON RADIO 10</t>
  </si>
  <si>
    <t>RE-CSCD-EERSSA-040-2023</t>
  </si>
  <si>
    <t>GUARNIZO VALDIVIESO RAMIRO VICENTE</t>
  </si>
  <si>
    <t>SERVICIO DE PUBLICIDAD CON REDVISUAL CIA LTDA RADIO POSITIVA</t>
  </si>
  <si>
    <t>RE-CSCD-EERSSA-042-2023</t>
  </si>
  <si>
    <t>REDVISUAL CIA LTDA</t>
  </si>
  <si>
    <t>RE-CSCD-EERSSA-043-2023</t>
  </si>
  <si>
    <t>PUBLICIDAD CON EL SR. NÉSTOR DANIEL GÁLVEZ TORRES, COORDINADOR DEL PROGRAMA DEBATE DEPORTIVO A TRAVÉS DE RADIO SATELITAL</t>
  </si>
  <si>
    <t>GALVEZ TORRES NESTOR DANIEL</t>
  </si>
  <si>
    <t>RENTA TEMPORAL DEL SISTEMA CG-WEB</t>
  </si>
  <si>
    <t>RE-PU-EERSSA-044-2023</t>
  </si>
  <si>
    <t xml:space="preserve">	INFORMACION TECNOLOGICA DEL ECUADOR LUXEINFORM S.A.</t>
  </si>
  <si>
    <t>RE-OACL-EERSSA-046-2023</t>
  </si>
  <si>
    <t>CONTRATACIÓN DE LOS SERVICIOS DE UN PROMOTOR CULTURAL PARA LA PARTICIPACIÓN DE LA EMPRESA ELÉCTRICA REGIONAL DEL SUR, EN EL DESFILE INAUGURAL DE LA OCTAVA EDICIÓN DEL FESTIVAL INTERNACIONAL DE ARTES VIVAS LOJA 2023 DENOMINADO Camino de Luciérnagas</t>
  </si>
  <si>
    <t>VELIZ ROBALINO CELSO ERIBERTO</t>
  </si>
  <si>
    <t>USD 191,653.34</t>
  </si>
  <si>
    <t>BIENES Y SERVICIOS ENERO-DICIEMBRE  2023</t>
  </si>
  <si>
    <t>PE-EERSSA-001-2023</t>
  </si>
  <si>
    <t>PE-EERSSA-002-2023</t>
  </si>
  <si>
    <t>PE-EERSSA-003-2023</t>
  </si>
  <si>
    <t>ARRENDAMIENTO DE UN BIEN INMUEBLE PARA EL FUNCIONAMIENTO DE LAS OFICINAS Y BODEGAS DE LA AGENCIA SOZORANGA DE LA EMPRESA ELÉCTRICA REGIONAL DEL SUR S.A.</t>
  </si>
  <si>
    <t>ARRENDAMIENTO DE OFICINA Y BODEGA PARA LA AGENCIA EERSSA EL PANGUI</t>
  </si>
  <si>
    <t>ARRENDAMIENTO DE UN BIEN INMUEBLE PARA FUNCIONAMIENTO DE LA OFICINA Y BODEGA PARA LA AGENCIA EERSSA - GUALAQUIZA</t>
  </si>
  <si>
    <t>CATE-EERSSA-001-2023</t>
  </si>
  <si>
    <t>ADQUISICION DE TRANSFORMADORES DE DISTRIBUCION</t>
  </si>
  <si>
    <t>CATE-EERSSA-002-2023</t>
  </si>
  <si>
    <t>MANTENIMIENTO DE FRANJAS DE SERVIDUMBRE EN LINEAS DE SUBTRANSMISION, RED AEREA Y SUBTERRANEA, DESBROCE Y LIMPIEZA DE AREAS VERDES Y VEGETACION EN CENTRALES DE GENERACION Y SUBESTACIONES DEL SISTEMA PRIORIZADO PARA ALIMENTADORES SEGUN INDICE DE CALIDAD FMIK Y TTIK ZAMORA CHINCHIPE Y GUALAQUIZA PROVINCIA DE MORONA SANTIAGO</t>
  </si>
  <si>
    <t>CATE-EERSSA-006-2023</t>
  </si>
  <si>
    <t>ADQUISICION DE CONDUCTORES DE COBRE Y ALUMINIO</t>
  </si>
  <si>
    <t>CATE-EERSSA-007-2023</t>
  </si>
  <si>
    <t>ADQUISICION DE HERRAJES GALVANIZADOS ABRAZADERAS Y CRUCETAS</t>
  </si>
  <si>
    <t>CATE-EERSSA-009-2023</t>
  </si>
  <si>
    <t>COMPUTADORES DE ESCRITORIO</t>
  </si>
  <si>
    <t xml:space="preserve">COMPUTADORES PORTATILES </t>
  </si>
  <si>
    <t>CATE-EERSSA-015-2023</t>
  </si>
  <si>
    <t>CATE-EERSSA-016-2023</t>
  </si>
  <si>
    <t>ADQUISICION DE LLANTAS, TUBOS, VALVULAS PARA VEHICULOS Y MOTOS</t>
  </si>
  <si>
    <t>CATE-EERSSA-011-2023</t>
  </si>
  <si>
    <t>UNIFORMES PARA EL PERSONAL ADMINISTRATIVO FEMENINO Y MASCULINO DE LA EERSSA</t>
  </si>
  <si>
    <t>CATE-EERSSA-014-2023</t>
  </si>
  <si>
    <t>UNIFORMES PARA EL PERSONAL ADMINISTRATIVO CON NOMBRAMIENTO PROVISIONAL DE LA EERSSA</t>
  </si>
  <si>
    <t>CATE-EERSSA-017-2023</t>
  </si>
  <si>
    <t>UNIFORMES PARA EL PERSONAL OBRERO DE LA EERSSA</t>
  </si>
  <si>
    <t>CATE-EERSSA-012-2023</t>
  </si>
  <si>
    <t xml:space="preserve">UNIFORMES PARA EL PERSONAL ADMINISTRATIVO CONTRATADO Y NOMBRAMIENTO PROVISIONAL DE LA EERSSA </t>
  </si>
  <si>
    <t>CATE-EERSSA-013-2023</t>
  </si>
  <si>
    <t>UNIFORMES PARA EL PERSONAL TECNICO DE LA EERSSA</t>
  </si>
  <si>
    <t>CATE-EERSSA-018-2023</t>
  </si>
  <si>
    <t>CATE-EERSSA-019-2023</t>
  </si>
  <si>
    <t>TONER Y FOTOCONDUCTORES</t>
  </si>
  <si>
    <t>CATE-EERSSA-004-2023, CATE-EERSSA-023-2023</t>
  </si>
  <si>
    <t>MANTENIMIENTO DE FRANJAS DE SERVIDUMBRE EN LINEAS DE SUBTRANSMISION, RED AEREA Y SUBTERRANEA, DESBROCE Y LIMPIEZA DE AREAS VERDES Y VEGETACION EN CENTRALES DE GENERACION Y SUBESTACIONES DEL SISTEMA PARA LA PROVINCIA DE LOJA</t>
  </si>
  <si>
    <t>CATE-EERSSA-026-2023</t>
  </si>
  <si>
    <t>SERVICIO DE SEGURIDAD Y VIGILANCIA</t>
  </si>
  <si>
    <t>CATE-EERSSA-021-2023</t>
  </si>
  <si>
    <t>MANTENIMIENTO DE FRANJAS DE SERVIDUMBRE EN LINEAS DE SUBTRANSMISION, RED AEREA Y SUBTERRANEA, DESBROCE Y LIMPIEZA DE AREAS VERDES Y VEGETACION EN CENTRALES DE GENERACION Y SUBESTACIONES DEL SISTEMA PRIORIZADO PARA ALIMENTADORES SEGUN INDICE DE CALIDAD FMIK Y TTIK LOJA</t>
  </si>
  <si>
    <t>CATE-EERSSA-025-2023</t>
  </si>
  <si>
    <t>ADQUISICION CAMIONETA 4X2 DOBLE CABINA</t>
  </si>
  <si>
    <t>CATE-EERSSA-028-2023</t>
  </si>
  <si>
    <t>ADQUISICION DE MEDIDORES DE ENERGIA ELECTRICA</t>
  </si>
  <si>
    <t>CATE-EERSSA-027-2023</t>
  </si>
  <si>
    <t>ADQUISICION DE CAJAS DE POLICARBONATO PARA MEDIDOR BIFASICO O TRIFASICO</t>
  </si>
  <si>
    <t>CATE-EERSSA-030-2023</t>
  </si>
  <si>
    <t>SERVICIO DE LIMPIEZA DE OFICINAS</t>
  </si>
  <si>
    <t>CATE-EERSSA-029-2023</t>
  </si>
  <si>
    <t xml:space="preserve">ADQUISICION DE SUMINISTROS DE ASEO Y LIMPIEZA </t>
  </si>
  <si>
    <t>CATE-EERSSA-032-2023</t>
  </si>
  <si>
    <t>ADQUISICIÓN DE POSTES CIRCULARES DE HORMIGÓN</t>
  </si>
  <si>
    <t>CATE-EERSSA-033-2023</t>
  </si>
  <si>
    <t>ADQUISICION DE CALZADO DIELECTRICO</t>
  </si>
  <si>
    <t>CATE-EERSSA-035-2023</t>
  </si>
  <si>
    <t>COMPUTADOR PORTÁTIL MODELO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</si>
</sst>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 #,##0.00_);[Red]\(&quot;$&quot;\ #,##0.00\)"/>
  </numFmts>
  <fonts count="14" x14ac:knownFonts="1">
    <font>
      <sz val="11"/>
      <color theme="1"/>
      <name val="Calibri"/>
      <family val="2"/>
      <scheme val="minor"/>
    </font>
    <font>
      <b/>
      <sz val="11"/>
      <color theme="1"/>
      <name val="Calibri"/>
      <family val="2"/>
      <scheme val="minor"/>
    </font>
    <font>
      <b/>
      <u/>
      <sz val="11"/>
      <color theme="1"/>
      <name val="Calibri"/>
      <family val="2"/>
      <scheme val="minor"/>
    </font>
    <font>
      <sz val="8"/>
      <color theme="1"/>
      <name val="Calibri"/>
      <family val="2"/>
      <scheme val="minor"/>
    </font>
    <font>
      <b/>
      <sz val="11"/>
      <color theme="1"/>
      <name val="Times New Roman"/>
      <family val="1"/>
    </font>
    <font>
      <sz val="11"/>
      <color rgb="FF000000"/>
      <name val="Calibri"/>
      <family val="2"/>
      <scheme val="minor"/>
    </font>
    <font>
      <b/>
      <i/>
      <sz val="8"/>
      <color theme="1"/>
      <name val="Arial Narrow"/>
      <family val="2"/>
    </font>
    <font>
      <b/>
      <i/>
      <sz val="11"/>
      <color theme="1"/>
      <name val="Arial Narrow"/>
      <family val="2"/>
    </font>
    <font>
      <sz val="11"/>
      <color theme="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72 Black"/>
      <family val="2"/>
    </font>
    <font>
      <sz val="11"/>
      <color indexed="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65">
    <xf numFmtId="0" fontId="0" fillId="0" borderId="0" xfId="0"/>
    <xf numFmtId="0" fontId="1" fillId="0" borderId="0" xfId="0" applyFont="1"/>
    <xf numFmtId="0" fontId="1" fillId="0" borderId="0" xfId="0" applyFont="1" applyAlignment="1">
      <alignment horizontal="center"/>
    </xf>
    <xf numFmtId="0" fontId="2" fillId="0" borderId="0" xfId="0" applyFont="1"/>
    <xf numFmtId="8" fontId="0" fillId="0" borderId="0" xfId="0" applyNumberFormat="1" applyAlignment="1">
      <alignment horizontal="left"/>
    </xf>
    <xf numFmtId="0" fontId="0" fillId="0" borderId="0" xfId="0" applyAlignment="1">
      <alignment horizontal="center"/>
    </xf>
    <xf numFmtId="8" fontId="0" fillId="0" borderId="0" xfId="0" applyNumberFormat="1" applyAlignment="1">
      <alignment horizontal="center"/>
    </xf>
    <xf numFmtId="8" fontId="0" fillId="0" borderId="0" xfId="0" applyNumberFormat="1"/>
    <xf numFmtId="4" fontId="1" fillId="0" borderId="0" xfId="0" applyNumberFormat="1" applyFont="1"/>
    <xf numFmtId="8" fontId="0" fillId="0" borderId="0" xfId="0" applyNumberFormat="1" applyAlignment="1">
      <alignment horizontal="left" vertical="top" wrapText="1"/>
    </xf>
    <xf numFmtId="4" fontId="0" fillId="0" borderId="0" xfId="0" applyNumberFormat="1"/>
    <xf numFmtId="0" fontId="1" fillId="0" borderId="0" xfId="0" applyFont="1" applyAlignment="1">
      <alignment horizontal="left"/>
    </xf>
    <xf numFmtId="0" fontId="3" fillId="0" borderId="0" xfId="0" applyFont="1"/>
    <xf numFmtId="0" fontId="4" fillId="0" borderId="0" xfId="0" applyFont="1"/>
    <xf numFmtId="10" fontId="0" fillId="0" borderId="0" xfId="0" applyNumberFormat="1" applyAlignment="1">
      <alignment horizontal="center"/>
    </xf>
    <xf numFmtId="0" fontId="0" fillId="0" borderId="0" xfId="0" applyAlignment="1">
      <alignment vertical="center"/>
    </xf>
    <xf numFmtId="0" fontId="5" fillId="0" borderId="0" xfId="0" applyFont="1" applyAlignment="1">
      <alignment vertical="center"/>
    </xf>
    <xf numFmtId="4" fontId="0" fillId="0" borderId="0" xfId="0" applyNumberFormat="1" applyAlignment="1">
      <alignment horizontal="right"/>
    </xf>
    <xf numFmtId="0" fontId="6" fillId="0" borderId="0" xfId="0" applyFont="1" applyAlignment="1">
      <alignment horizontal="center"/>
    </xf>
    <xf numFmtId="0" fontId="7" fillId="0" borderId="0" xfId="0" applyFont="1" applyAlignment="1">
      <alignment horizontal="center"/>
    </xf>
    <xf numFmtId="10" fontId="7" fillId="0" borderId="0" xfId="0" applyNumberFormat="1" applyFont="1" applyAlignment="1">
      <alignment horizontal="center"/>
    </xf>
    <xf numFmtId="0" fontId="9" fillId="0" borderId="0" xfId="0" applyFont="1"/>
    <xf numFmtId="0" fontId="9" fillId="0" borderId="0" xfId="0" applyFont="1" applyAlignment="1">
      <alignment horizontal="left"/>
    </xf>
    <xf numFmtId="4" fontId="0" fillId="0" borderId="0" xfId="0" applyNumberFormat="1" applyAlignment="1">
      <alignment horizontal="center"/>
    </xf>
    <xf numFmtId="8" fontId="0" fillId="0" borderId="1" xfId="0" applyNumberFormat="1" applyBorder="1" applyAlignment="1">
      <alignment horizontal="center"/>
    </xf>
    <xf numFmtId="0" fontId="0" fillId="0" borderId="1" xfId="0" applyBorder="1" applyAlignment="1">
      <alignment horizontal="center"/>
    </xf>
    <xf numFmtId="0" fontId="8" fillId="2" borderId="1" xfId="0" applyFont="1" applyFill="1" applyBorder="1"/>
    <xf numFmtId="4" fontId="0" fillId="0" borderId="1" xfId="0" applyNumberFormat="1" applyBorder="1" applyAlignment="1">
      <alignment horizontal="right"/>
    </xf>
    <xf numFmtId="4" fontId="0" fillId="0" borderId="1" xfId="0" applyNumberFormat="1" applyBorder="1" applyAlignment="1">
      <alignment horizontal="center"/>
    </xf>
    <xf numFmtId="0" fontId="9" fillId="0" borderId="1" xfId="0" applyFont="1" applyBorder="1"/>
    <xf numFmtId="0" fontId="0" fillId="0" borderId="1" xfId="0" applyBorder="1"/>
    <xf numFmtId="0" fontId="9" fillId="0" borderId="1" xfId="0" applyFont="1" applyBorder="1" applyAlignment="1">
      <alignment horizontal="left"/>
    </xf>
    <xf numFmtId="2" fontId="9" fillId="0" borderId="1" xfId="0" applyNumberFormat="1" applyFont="1" applyBorder="1"/>
    <xf numFmtId="4" fontId="0" fillId="0" borderId="1" xfId="0" applyNumberFormat="1" applyBorder="1"/>
    <xf numFmtId="0" fontId="0" fillId="0" borderId="1" xfId="0" applyBorder="1" applyAlignment="1">
      <alignment horizontal="left" vertical="top" wrapText="1"/>
    </xf>
    <xf numFmtId="8" fontId="1" fillId="0" borderId="1" xfId="0" applyNumberFormat="1" applyFont="1" applyBorder="1" applyAlignment="1">
      <alignment horizontal="center"/>
    </xf>
    <xf numFmtId="0" fontId="9" fillId="0" borderId="4" xfId="0" applyFont="1" applyBorder="1"/>
    <xf numFmtId="0" fontId="0" fillId="0" borderId="0" xfId="0" applyAlignment="1">
      <alignment vertical="center" wrapText="1"/>
    </xf>
    <xf numFmtId="0" fontId="11" fillId="0" borderId="0" xfId="1"/>
    <xf numFmtId="2" fontId="10" fillId="0" borderId="1" xfId="0" applyNumberFormat="1" applyFont="1" applyBorder="1"/>
    <xf numFmtId="0" fontId="10" fillId="0" borderId="0" xfId="0" applyFont="1" applyAlignment="1">
      <alignment horizontal="center"/>
    </xf>
    <xf numFmtId="0" fontId="0" fillId="0" borderId="1" xfId="0" applyBorder="1" applyAlignment="1">
      <alignment horizontal="left"/>
    </xf>
    <xf numFmtId="0" fontId="0" fillId="0" borderId="0" xfId="0" applyAlignment="1">
      <alignment horizontal="left"/>
    </xf>
    <xf numFmtId="0" fontId="10" fillId="0" borderId="1" xfId="0" applyFont="1" applyBorder="1"/>
    <xf numFmtId="0" fontId="0" fillId="0" borderId="1" xfId="0" applyBorder="1" applyAlignment="1">
      <alignment vertical="center"/>
    </xf>
    <xf numFmtId="0" fontId="0" fillId="0" borderId="3" xfId="0" applyBorder="1"/>
    <xf numFmtId="0" fontId="9" fillId="0" borderId="1" xfId="0" applyFont="1" applyBorder="1" applyAlignment="1">
      <alignment horizontal="center"/>
    </xf>
    <xf numFmtId="0" fontId="5" fillId="0" borderId="0" xfId="0" applyFont="1"/>
    <xf numFmtId="0" fontId="9" fillId="0" borderId="2" xfId="0" applyFont="1" applyBorder="1"/>
    <xf numFmtId="0" fontId="0" fillId="0" borderId="2" xfId="0" applyBorder="1"/>
    <xf numFmtId="0" fontId="1" fillId="0" borderId="1" xfId="0" applyFont="1" applyBorder="1"/>
    <xf numFmtId="0" fontId="0" fillId="0" borderId="1" xfId="0" applyBorder="1" applyAlignment="1">
      <alignment horizontal="left" vertical="center" wrapText="1"/>
    </xf>
    <xf numFmtId="0" fontId="9" fillId="0" borderId="5" xfId="0" applyFont="1" applyBorder="1"/>
    <xf numFmtId="0" fontId="0" fillId="0" borderId="4" xfId="0" applyBorder="1"/>
    <xf numFmtId="0" fontId="13" fillId="0" borderId="1" xfId="0" applyFont="1" applyBorder="1" applyAlignment="1">
      <alignment horizontal="left"/>
    </xf>
    <xf numFmtId="0" fontId="13" fillId="0" borderId="1" xfId="0" applyFont="1" applyBorder="1" applyAlignment="1">
      <alignment wrapText="1"/>
    </xf>
    <xf numFmtId="0" fontId="13" fillId="0" borderId="1" xfId="0" applyFont="1" applyBorder="1" applyAlignment="1">
      <alignment horizontal="left" wrapText="1"/>
    </xf>
    <xf numFmtId="0" fontId="5" fillId="0" borderId="1" xfId="0" applyFont="1" applyBorder="1"/>
    <xf numFmtId="0" fontId="5" fillId="0" borderId="1" xfId="0" applyFont="1" applyBorder="1" applyAlignment="1">
      <alignment wrapText="1"/>
    </xf>
    <xf numFmtId="0" fontId="10" fillId="0" borderId="0" xfId="0" applyFont="1" applyAlignment="1">
      <alignment horizontal="right" vertical="center"/>
    </xf>
    <xf numFmtId="0" fontId="10" fillId="0" borderId="1" xfId="0" applyFont="1" applyBorder="1" applyAlignment="1">
      <alignment horizontal="center"/>
    </xf>
    <xf numFmtId="4" fontId="10" fillId="0" borderId="0" xfId="0" applyNumberFormat="1" applyFont="1" applyAlignment="1">
      <alignment horizontal="center"/>
    </xf>
    <xf numFmtId="1" fontId="0" fillId="0" borderId="0" xfId="0" applyNumberFormat="1" applyAlignment="1">
      <alignment horizontal="center"/>
    </xf>
    <xf numFmtId="4" fontId="13" fillId="0" borderId="1" xfId="0" applyNumberFormat="1" applyFont="1" applyBorder="1" applyAlignment="1">
      <alignment horizontal="center"/>
    </xf>
    <xf numFmtId="4" fontId="9" fillId="0" borderId="1" xfId="0" applyNumberFormat="1"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2"/>
  <sheetViews>
    <sheetView tabSelected="1" topLeftCell="B254" zoomScale="130" zoomScaleNormal="130" workbookViewId="0">
      <selection activeCell="B268" sqref="B268"/>
    </sheetView>
  </sheetViews>
  <sheetFormatPr baseColWidth="10" defaultRowHeight="15" x14ac:dyDescent="0.25"/>
  <cols>
    <col min="1" max="1" width="21" customWidth="1"/>
    <col min="2" max="2" width="88.7109375" customWidth="1"/>
    <col min="3" max="3" width="19.85546875" customWidth="1"/>
    <col min="4" max="4" width="15.5703125" customWidth="1"/>
    <col min="5" max="5" width="14.28515625" customWidth="1"/>
    <col min="6" max="6" width="42" customWidth="1"/>
    <col min="7" max="7" width="16.7109375" customWidth="1"/>
  </cols>
  <sheetData>
    <row r="1" spans="1:10" x14ac:dyDescent="0.25">
      <c r="A1" s="1"/>
      <c r="B1" s="2" t="s">
        <v>31</v>
      </c>
      <c r="C1" s="2"/>
      <c r="D1" s="2"/>
      <c r="E1" s="2"/>
      <c r="F1" s="2"/>
      <c r="G1" s="2"/>
      <c r="H1" s="2"/>
    </row>
    <row r="2" spans="1:10" x14ac:dyDescent="0.25">
      <c r="B2" s="2" t="s">
        <v>0</v>
      </c>
      <c r="C2" s="3"/>
      <c r="E2" s="4"/>
    </row>
    <row r="3" spans="1:10" x14ac:dyDescent="0.25">
      <c r="A3" s="2" t="s">
        <v>1</v>
      </c>
      <c r="B3" s="2" t="s">
        <v>2</v>
      </c>
      <c r="C3" s="2" t="s">
        <v>3</v>
      </c>
      <c r="D3" s="2" t="s">
        <v>4</v>
      </c>
      <c r="E3" s="2" t="s">
        <v>5</v>
      </c>
      <c r="F3" s="2" t="s">
        <v>6</v>
      </c>
      <c r="G3" s="2" t="s">
        <v>7</v>
      </c>
      <c r="H3" s="2"/>
    </row>
    <row r="4" spans="1:10" x14ac:dyDescent="0.25">
      <c r="A4" s="21" t="s">
        <v>32</v>
      </c>
      <c r="B4" s="42" t="s">
        <v>33</v>
      </c>
      <c r="C4" s="5">
        <v>453187.16</v>
      </c>
      <c r="D4" s="5">
        <v>444986</v>
      </c>
      <c r="E4" s="5">
        <v>8201.16</v>
      </c>
      <c r="F4" t="s">
        <v>17</v>
      </c>
      <c r="G4" s="21" t="s">
        <v>146</v>
      </c>
      <c r="I4">
        <v>1</v>
      </c>
    </row>
    <row r="5" spans="1:10" x14ac:dyDescent="0.25">
      <c r="A5" s="21" t="s">
        <v>129</v>
      </c>
      <c r="B5" s="42" t="s">
        <v>130</v>
      </c>
      <c r="C5" s="5">
        <v>21476</v>
      </c>
      <c r="D5" s="5">
        <v>18372</v>
      </c>
      <c r="E5" s="5">
        <v>3104</v>
      </c>
      <c r="F5" t="s">
        <v>145</v>
      </c>
      <c r="G5" s="21" t="s">
        <v>147</v>
      </c>
      <c r="I5">
        <v>2</v>
      </c>
      <c r="J5">
        <v>18372</v>
      </c>
    </row>
    <row r="6" spans="1:10" x14ac:dyDescent="0.25">
      <c r="A6" s="21" t="s">
        <v>34</v>
      </c>
      <c r="B6" s="42" t="s">
        <v>35</v>
      </c>
      <c r="C6" s="5">
        <v>127796</v>
      </c>
      <c r="D6" s="5">
        <v>100000</v>
      </c>
      <c r="E6" s="5">
        <v>27796</v>
      </c>
      <c r="F6" t="s">
        <v>27</v>
      </c>
      <c r="G6" s="21" t="s">
        <v>146</v>
      </c>
      <c r="I6">
        <v>3</v>
      </c>
    </row>
    <row r="7" spans="1:10" x14ac:dyDescent="0.25">
      <c r="A7" s="21" t="s">
        <v>36</v>
      </c>
      <c r="B7" s="42" t="s">
        <v>37</v>
      </c>
      <c r="C7" s="5">
        <v>42848.21</v>
      </c>
      <c r="D7" s="5">
        <v>40701.51</v>
      </c>
      <c r="E7" s="5">
        <v>2146.6999999999998</v>
      </c>
      <c r="F7" t="s">
        <v>38</v>
      </c>
      <c r="G7" s="21" t="s">
        <v>146</v>
      </c>
      <c r="I7">
        <v>4</v>
      </c>
    </row>
    <row r="8" spans="1:10" x14ac:dyDescent="0.25">
      <c r="A8" s="21" t="s">
        <v>39</v>
      </c>
      <c r="B8" t="s">
        <v>40</v>
      </c>
      <c r="C8" s="5">
        <v>42779.4</v>
      </c>
      <c r="D8" s="5">
        <v>33040</v>
      </c>
      <c r="E8" s="5">
        <v>9739.4</v>
      </c>
      <c r="F8" t="s">
        <v>41</v>
      </c>
      <c r="G8" s="21" t="s">
        <v>146</v>
      </c>
      <c r="I8">
        <v>5</v>
      </c>
    </row>
    <row r="9" spans="1:10" x14ac:dyDescent="0.25">
      <c r="A9" s="21" t="s">
        <v>42</v>
      </c>
      <c r="B9" t="s">
        <v>43</v>
      </c>
      <c r="C9" s="5">
        <v>19875</v>
      </c>
      <c r="D9" s="5">
        <v>18682.5</v>
      </c>
      <c r="E9" s="5">
        <v>1192.5</v>
      </c>
      <c r="F9" s="21" t="s">
        <v>44</v>
      </c>
      <c r="G9" s="21" t="s">
        <v>147</v>
      </c>
      <c r="I9">
        <v>6</v>
      </c>
      <c r="J9">
        <v>18682.5</v>
      </c>
    </row>
    <row r="10" spans="1:10" x14ac:dyDescent="0.25">
      <c r="A10" s="21" t="s">
        <v>45</v>
      </c>
      <c r="B10" s="21" t="s">
        <v>46</v>
      </c>
      <c r="C10" s="5">
        <v>1959187.82</v>
      </c>
      <c r="D10" s="5">
        <v>1861227</v>
      </c>
      <c r="E10" s="5">
        <v>97960.82</v>
      </c>
      <c r="F10" t="s">
        <v>148</v>
      </c>
      <c r="G10" s="21" t="s">
        <v>146</v>
      </c>
      <c r="I10">
        <v>7</v>
      </c>
    </row>
    <row r="11" spans="1:10" x14ac:dyDescent="0.25">
      <c r="A11" s="21" t="s">
        <v>47</v>
      </c>
      <c r="B11" s="21" t="s">
        <v>48</v>
      </c>
      <c r="C11" s="5">
        <v>11989</v>
      </c>
      <c r="D11" s="5">
        <v>9725</v>
      </c>
      <c r="E11" s="5">
        <v>2264</v>
      </c>
      <c r="F11" t="s">
        <v>49</v>
      </c>
      <c r="G11" s="21" t="s">
        <v>146</v>
      </c>
      <c r="I11">
        <v>8</v>
      </c>
    </row>
    <row r="12" spans="1:10" x14ac:dyDescent="0.25">
      <c r="A12" s="21" t="s">
        <v>50</v>
      </c>
      <c r="B12" s="21" t="s">
        <v>51</v>
      </c>
      <c r="C12" s="5">
        <v>13853.13</v>
      </c>
      <c r="D12" s="5">
        <v>13021.94</v>
      </c>
      <c r="E12" s="5">
        <v>831.19</v>
      </c>
      <c r="F12" t="s">
        <v>52</v>
      </c>
      <c r="G12" s="21" t="s">
        <v>146</v>
      </c>
      <c r="I12">
        <v>9</v>
      </c>
    </row>
    <row r="13" spans="1:10" x14ac:dyDescent="0.25">
      <c r="A13" s="21" t="s">
        <v>54</v>
      </c>
      <c r="B13" t="s">
        <v>53</v>
      </c>
      <c r="C13" s="5">
        <v>20897.04</v>
      </c>
      <c r="D13" s="5">
        <v>19747.7</v>
      </c>
      <c r="E13" s="5">
        <v>1149.3399999999999</v>
      </c>
      <c r="F13" t="s">
        <v>55</v>
      </c>
      <c r="G13" s="21" t="s">
        <v>146</v>
      </c>
      <c r="I13">
        <v>10</v>
      </c>
    </row>
    <row r="14" spans="1:10" x14ac:dyDescent="0.25">
      <c r="A14" s="21" t="s">
        <v>57</v>
      </c>
      <c r="B14" s="21" t="s">
        <v>56</v>
      </c>
      <c r="C14" s="5">
        <v>7446.61</v>
      </c>
      <c r="D14" s="5">
        <v>4000</v>
      </c>
      <c r="E14" s="5">
        <v>3446.61</v>
      </c>
      <c r="F14" t="s">
        <v>58</v>
      </c>
      <c r="G14" s="21" t="s">
        <v>146</v>
      </c>
      <c r="I14">
        <v>11</v>
      </c>
    </row>
    <row r="15" spans="1:10" x14ac:dyDescent="0.25">
      <c r="A15" s="21" t="s">
        <v>59</v>
      </c>
      <c r="B15" t="s">
        <v>60</v>
      </c>
      <c r="C15" s="5">
        <v>10367.84</v>
      </c>
      <c r="D15" s="5">
        <v>7985</v>
      </c>
      <c r="E15" s="5">
        <v>2382.84</v>
      </c>
      <c r="F15" t="s">
        <v>61</v>
      </c>
      <c r="G15" s="21" t="s">
        <v>147</v>
      </c>
      <c r="I15">
        <v>12</v>
      </c>
      <c r="J15">
        <v>7985</v>
      </c>
    </row>
    <row r="16" spans="1:10" x14ac:dyDescent="0.25">
      <c r="A16" s="21" t="s">
        <v>63</v>
      </c>
      <c r="B16" s="21" t="s">
        <v>62</v>
      </c>
      <c r="C16" s="5">
        <v>7108.61</v>
      </c>
      <c r="D16" s="5">
        <v>6285</v>
      </c>
      <c r="E16" s="5">
        <v>823.61</v>
      </c>
      <c r="F16" t="s">
        <v>64</v>
      </c>
      <c r="G16" s="21" t="s">
        <v>147</v>
      </c>
      <c r="I16">
        <v>13</v>
      </c>
      <c r="J16">
        <v>6285</v>
      </c>
    </row>
    <row r="17" spans="1:10" x14ac:dyDescent="0.25">
      <c r="A17" s="21" t="s">
        <v>65</v>
      </c>
      <c r="B17" t="s">
        <v>66</v>
      </c>
      <c r="C17" s="5">
        <v>41690.28</v>
      </c>
      <c r="D17" s="5">
        <v>39188.86</v>
      </c>
      <c r="E17" s="5">
        <v>2501.42</v>
      </c>
      <c r="F17" s="21" t="s">
        <v>67</v>
      </c>
      <c r="G17" s="21" t="s">
        <v>146</v>
      </c>
      <c r="I17">
        <v>14</v>
      </c>
    </row>
    <row r="18" spans="1:10" x14ac:dyDescent="0.25">
      <c r="A18" s="21" t="s">
        <v>69</v>
      </c>
      <c r="B18" s="21" t="s">
        <v>68</v>
      </c>
      <c r="C18" s="5">
        <v>91408</v>
      </c>
      <c r="D18" s="5">
        <v>69600</v>
      </c>
      <c r="E18" s="5">
        <v>21808</v>
      </c>
      <c r="F18" t="s">
        <v>70</v>
      </c>
      <c r="G18" s="21" t="s">
        <v>146</v>
      </c>
      <c r="I18">
        <v>15</v>
      </c>
    </row>
    <row r="19" spans="1:10" x14ac:dyDescent="0.25">
      <c r="A19" s="21" t="s">
        <v>71</v>
      </c>
      <c r="B19" t="s">
        <v>72</v>
      </c>
      <c r="C19" s="5">
        <v>17710.599999999999</v>
      </c>
      <c r="D19" s="5">
        <v>17100</v>
      </c>
      <c r="E19" s="5">
        <v>610.6</v>
      </c>
      <c r="F19" s="37" t="s">
        <v>73</v>
      </c>
      <c r="G19" s="21" t="s">
        <v>146</v>
      </c>
      <c r="I19">
        <v>16</v>
      </c>
    </row>
    <row r="20" spans="1:10" x14ac:dyDescent="0.25">
      <c r="A20" s="21" t="s">
        <v>74</v>
      </c>
      <c r="B20" s="21" t="s">
        <v>75</v>
      </c>
      <c r="C20" s="5">
        <v>8665.18</v>
      </c>
      <c r="D20" s="5">
        <v>8033</v>
      </c>
      <c r="E20" s="5">
        <v>632.17999999999995</v>
      </c>
      <c r="F20" t="s">
        <v>149</v>
      </c>
      <c r="G20" s="21" t="s">
        <v>146</v>
      </c>
      <c r="I20">
        <v>17</v>
      </c>
    </row>
    <row r="21" spans="1:10" x14ac:dyDescent="0.25">
      <c r="A21" s="21" t="s">
        <v>77</v>
      </c>
      <c r="B21" t="s">
        <v>76</v>
      </c>
      <c r="C21" s="5">
        <v>56100</v>
      </c>
      <c r="D21" s="5">
        <v>49980</v>
      </c>
      <c r="E21" s="5">
        <v>6120</v>
      </c>
      <c r="F21" t="s">
        <v>78</v>
      </c>
      <c r="G21" s="21" t="s">
        <v>146</v>
      </c>
      <c r="I21">
        <v>18</v>
      </c>
    </row>
    <row r="22" spans="1:10" x14ac:dyDescent="0.25">
      <c r="A22" s="21" t="s">
        <v>79</v>
      </c>
      <c r="B22" t="s">
        <v>80</v>
      </c>
      <c r="C22" s="5">
        <v>47888.86</v>
      </c>
      <c r="D22" s="5">
        <v>30060</v>
      </c>
      <c r="E22" s="5">
        <v>17828.86</v>
      </c>
      <c r="F22" t="s">
        <v>150</v>
      </c>
      <c r="G22" s="21" t="s">
        <v>147</v>
      </c>
      <c r="I22">
        <v>19</v>
      </c>
      <c r="J22">
        <v>30060</v>
      </c>
    </row>
    <row r="23" spans="1:10" x14ac:dyDescent="0.25">
      <c r="A23" s="21" t="s">
        <v>81</v>
      </c>
      <c r="B23" t="s">
        <v>82</v>
      </c>
      <c r="C23" s="5">
        <v>12500</v>
      </c>
      <c r="D23" s="5">
        <v>11873.75</v>
      </c>
      <c r="E23" s="5">
        <v>626.25</v>
      </c>
      <c r="F23" t="s">
        <v>151</v>
      </c>
      <c r="G23" s="21" t="s">
        <v>146</v>
      </c>
      <c r="I23">
        <v>20</v>
      </c>
    </row>
    <row r="24" spans="1:10" x14ac:dyDescent="0.25">
      <c r="A24" s="21" t="s">
        <v>83</v>
      </c>
      <c r="B24" t="s">
        <v>84</v>
      </c>
      <c r="C24" s="5">
        <v>26780</v>
      </c>
      <c r="D24" s="5">
        <v>15990</v>
      </c>
      <c r="E24" s="5">
        <v>10790</v>
      </c>
      <c r="F24" t="s">
        <v>152</v>
      </c>
      <c r="G24" s="21" t="s">
        <v>146</v>
      </c>
      <c r="I24">
        <v>21</v>
      </c>
    </row>
    <row r="25" spans="1:10" x14ac:dyDescent="0.25">
      <c r="A25" s="21" t="s">
        <v>85</v>
      </c>
      <c r="B25" t="s">
        <v>86</v>
      </c>
      <c r="C25" s="5">
        <v>27000</v>
      </c>
      <c r="D25" s="5">
        <v>19000</v>
      </c>
      <c r="E25" s="5">
        <v>8000</v>
      </c>
      <c r="F25" t="s">
        <v>153</v>
      </c>
      <c r="G25" s="21" t="s">
        <v>146</v>
      </c>
      <c r="I25">
        <v>22</v>
      </c>
    </row>
    <row r="26" spans="1:10" x14ac:dyDescent="0.25">
      <c r="A26" s="21" t="s">
        <v>132</v>
      </c>
      <c r="B26" t="s">
        <v>131</v>
      </c>
      <c r="C26" s="5">
        <v>8925</v>
      </c>
      <c r="D26" s="5">
        <v>8389.5</v>
      </c>
      <c r="E26" s="5">
        <v>535.5</v>
      </c>
      <c r="F26" t="s">
        <v>133</v>
      </c>
      <c r="G26" s="21" t="s">
        <v>146</v>
      </c>
      <c r="I26">
        <v>23</v>
      </c>
    </row>
    <row r="27" spans="1:10" x14ac:dyDescent="0.25">
      <c r="A27" s="21" t="s">
        <v>135</v>
      </c>
      <c r="B27" t="s">
        <v>134</v>
      </c>
      <c r="C27" s="5">
        <v>35000</v>
      </c>
      <c r="D27" s="5">
        <v>29450</v>
      </c>
      <c r="E27" s="5">
        <v>5550</v>
      </c>
      <c r="F27" t="s">
        <v>136</v>
      </c>
      <c r="G27" s="21" t="s">
        <v>146</v>
      </c>
      <c r="I27">
        <v>24</v>
      </c>
    </row>
    <row r="28" spans="1:10" x14ac:dyDescent="0.25">
      <c r="A28" s="21" t="s">
        <v>138</v>
      </c>
      <c r="B28" t="s">
        <v>137</v>
      </c>
      <c r="C28" s="5">
        <v>34966.5</v>
      </c>
      <c r="D28" s="5">
        <v>22492.5</v>
      </c>
      <c r="E28" s="5">
        <v>12474</v>
      </c>
      <c r="F28" t="s">
        <v>139</v>
      </c>
      <c r="G28" s="21" t="s">
        <v>146</v>
      </c>
      <c r="I28">
        <v>25</v>
      </c>
    </row>
    <row r="29" spans="1:10" x14ac:dyDescent="0.25">
      <c r="A29" s="21" t="s">
        <v>140</v>
      </c>
      <c r="B29" t="s">
        <v>141</v>
      </c>
      <c r="C29" s="5">
        <v>22421.78</v>
      </c>
      <c r="D29" s="5">
        <v>21076.47</v>
      </c>
      <c r="E29" s="5">
        <v>1345.31</v>
      </c>
      <c r="F29" s="47" t="s">
        <v>154</v>
      </c>
      <c r="G29" s="21" t="s">
        <v>146</v>
      </c>
      <c r="I29">
        <v>26</v>
      </c>
    </row>
    <row r="30" spans="1:10" x14ac:dyDescent="0.25">
      <c r="A30" s="21" t="s">
        <v>143</v>
      </c>
      <c r="B30" s="21" t="s">
        <v>142</v>
      </c>
      <c r="C30" s="5">
        <v>20379</v>
      </c>
      <c r="D30" s="5">
        <v>18952.47</v>
      </c>
      <c r="E30" s="5">
        <v>1426.53</v>
      </c>
      <c r="F30" t="s">
        <v>144</v>
      </c>
      <c r="G30" s="21" t="s">
        <v>146</v>
      </c>
      <c r="I30">
        <v>27</v>
      </c>
    </row>
    <row r="31" spans="1:10" x14ac:dyDescent="0.25">
      <c r="A31" s="21" t="s">
        <v>155</v>
      </c>
      <c r="B31" s="21" t="s">
        <v>156</v>
      </c>
      <c r="C31" s="5">
        <v>9821.42</v>
      </c>
      <c r="D31" s="5">
        <v>9232.14</v>
      </c>
      <c r="E31" s="5">
        <v>589.28</v>
      </c>
      <c r="F31" t="s">
        <v>157</v>
      </c>
      <c r="G31" s="21" t="s">
        <v>146</v>
      </c>
      <c r="I31">
        <v>28</v>
      </c>
    </row>
    <row r="32" spans="1:10" x14ac:dyDescent="0.25">
      <c r="A32" s="21" t="s">
        <v>158</v>
      </c>
      <c r="B32" s="21" t="s">
        <v>159</v>
      </c>
      <c r="C32" s="5">
        <v>49044.25</v>
      </c>
      <c r="D32" s="5">
        <v>46496.5</v>
      </c>
      <c r="E32" s="5">
        <v>2547.75</v>
      </c>
      <c r="F32" t="s">
        <v>160</v>
      </c>
      <c r="G32" s="21" t="s">
        <v>147</v>
      </c>
      <c r="I32">
        <v>29</v>
      </c>
      <c r="J32">
        <v>46496.5</v>
      </c>
    </row>
    <row r="33" spans="1:12" x14ac:dyDescent="0.25">
      <c r="A33" s="21" t="s">
        <v>161</v>
      </c>
      <c r="B33" t="s">
        <v>162</v>
      </c>
      <c r="C33" s="5">
        <v>14098</v>
      </c>
      <c r="D33" s="5">
        <v>13384</v>
      </c>
      <c r="E33" s="5">
        <v>714</v>
      </c>
      <c r="F33" t="s">
        <v>163</v>
      </c>
      <c r="G33" s="21" t="s">
        <v>146</v>
      </c>
      <c r="I33">
        <v>30</v>
      </c>
    </row>
    <row r="34" spans="1:12" x14ac:dyDescent="0.25">
      <c r="A34" s="21" t="s">
        <v>164</v>
      </c>
      <c r="B34" s="21" t="s">
        <v>165</v>
      </c>
      <c r="C34" s="5">
        <v>19950</v>
      </c>
      <c r="D34" s="5">
        <v>18753</v>
      </c>
      <c r="E34" s="5">
        <v>1197</v>
      </c>
      <c r="F34" s="21" t="s">
        <v>166</v>
      </c>
      <c r="G34" s="21" t="s">
        <v>146</v>
      </c>
      <c r="I34">
        <v>31</v>
      </c>
    </row>
    <row r="35" spans="1:12" x14ac:dyDescent="0.25">
      <c r="A35" s="21" t="s">
        <v>167</v>
      </c>
      <c r="B35" s="21" t="s">
        <v>168</v>
      </c>
      <c r="C35" s="5">
        <v>239024.02</v>
      </c>
      <c r="D35" s="5">
        <v>179999</v>
      </c>
      <c r="E35" s="5">
        <v>59025.02</v>
      </c>
      <c r="F35" t="s">
        <v>169</v>
      </c>
      <c r="G35" s="21" t="s">
        <v>146</v>
      </c>
      <c r="I35">
        <v>32</v>
      </c>
    </row>
    <row r="36" spans="1:12" x14ac:dyDescent="0.25">
      <c r="A36" s="21" t="s">
        <v>170</v>
      </c>
      <c r="B36" s="15" t="s">
        <v>171</v>
      </c>
      <c r="C36" s="5">
        <v>38928</v>
      </c>
      <c r="D36" s="5">
        <v>36592.32</v>
      </c>
      <c r="E36" s="5">
        <v>2335.6799999999998</v>
      </c>
      <c r="F36" s="21" t="s">
        <v>172</v>
      </c>
      <c r="G36" s="21" t="s">
        <v>146</v>
      </c>
      <c r="I36">
        <v>33</v>
      </c>
    </row>
    <row r="37" spans="1:12" ht="15.75" customHeight="1" x14ac:dyDescent="0.25">
      <c r="A37" s="21" t="s">
        <v>173</v>
      </c>
      <c r="B37" s="21" t="s">
        <v>174</v>
      </c>
      <c r="C37" s="5">
        <v>18000</v>
      </c>
      <c r="D37" s="5">
        <v>13499</v>
      </c>
      <c r="E37" s="5">
        <v>4501</v>
      </c>
      <c r="F37" t="s">
        <v>175</v>
      </c>
      <c r="G37" s="21" t="s">
        <v>147</v>
      </c>
      <c r="I37">
        <v>34</v>
      </c>
      <c r="J37">
        <v>13499</v>
      </c>
    </row>
    <row r="38" spans="1:12" x14ac:dyDescent="0.25">
      <c r="A38" s="21" t="s">
        <v>176</v>
      </c>
      <c r="B38" s="21" t="s">
        <v>177</v>
      </c>
      <c r="C38" s="5">
        <v>17857.14</v>
      </c>
      <c r="D38" s="5">
        <v>15512</v>
      </c>
      <c r="E38" s="5">
        <v>2345.14</v>
      </c>
      <c r="F38" s="21" t="s">
        <v>178</v>
      </c>
      <c r="G38" s="21" t="s">
        <v>146</v>
      </c>
      <c r="I38">
        <v>35</v>
      </c>
      <c r="J38">
        <f>SUM(J5:J37)</f>
        <v>141380</v>
      </c>
      <c r="L38">
        <v>35</v>
      </c>
    </row>
    <row r="39" spans="1:12" x14ac:dyDescent="0.25">
      <c r="A39" s="21" t="s">
        <v>179</v>
      </c>
      <c r="B39" s="21" t="s">
        <v>180</v>
      </c>
      <c r="C39" s="5">
        <v>357142.86</v>
      </c>
      <c r="D39" s="5"/>
      <c r="E39" s="5"/>
      <c r="G39" s="21" t="s">
        <v>181</v>
      </c>
      <c r="I39">
        <v>36</v>
      </c>
    </row>
    <row r="40" spans="1:12" x14ac:dyDescent="0.25">
      <c r="A40" s="21" t="s">
        <v>183</v>
      </c>
      <c r="B40" s="21" t="s">
        <v>182</v>
      </c>
      <c r="C40" s="5">
        <v>386607.8</v>
      </c>
      <c r="D40" s="5">
        <v>367000</v>
      </c>
      <c r="E40" s="5">
        <v>19607.8</v>
      </c>
      <c r="F40" s="21" t="s">
        <v>184</v>
      </c>
      <c r="G40" s="21" t="s">
        <v>146</v>
      </c>
      <c r="I40">
        <v>37</v>
      </c>
      <c r="L40">
        <v>36</v>
      </c>
    </row>
    <row r="41" spans="1:12" x14ac:dyDescent="0.25">
      <c r="A41" s="21" t="s">
        <v>185</v>
      </c>
      <c r="B41" s="21" t="s">
        <v>186</v>
      </c>
      <c r="C41" s="5">
        <v>106704</v>
      </c>
      <c r="D41" s="5">
        <v>98500</v>
      </c>
      <c r="E41" s="5">
        <v>8204</v>
      </c>
      <c r="F41" s="21" t="s">
        <v>187</v>
      </c>
      <c r="G41" s="21" t="s">
        <v>146</v>
      </c>
      <c r="I41">
        <v>38</v>
      </c>
      <c r="L41">
        <v>37</v>
      </c>
    </row>
    <row r="42" spans="1:12" x14ac:dyDescent="0.25">
      <c r="A42" s="21" t="s">
        <v>188</v>
      </c>
      <c r="B42" s="21" t="s">
        <v>189</v>
      </c>
      <c r="C42" s="5">
        <v>42534</v>
      </c>
      <c r="D42" s="5">
        <v>25970</v>
      </c>
      <c r="E42" s="5">
        <v>16564</v>
      </c>
      <c r="F42" s="21" t="s">
        <v>190</v>
      </c>
      <c r="G42" s="21" t="s">
        <v>146</v>
      </c>
      <c r="I42">
        <v>39</v>
      </c>
      <c r="L42">
        <v>38</v>
      </c>
    </row>
    <row r="43" spans="1:12" x14ac:dyDescent="0.25">
      <c r="A43" s="21" t="s">
        <v>191</v>
      </c>
      <c r="B43" s="21" t="s">
        <v>192</v>
      </c>
      <c r="C43" s="5">
        <v>39040</v>
      </c>
      <c r="D43" s="5">
        <v>32460</v>
      </c>
      <c r="E43" s="5">
        <v>6580</v>
      </c>
      <c r="F43" s="21" t="s">
        <v>193</v>
      </c>
      <c r="G43" s="21" t="s">
        <v>146</v>
      </c>
      <c r="I43">
        <v>40</v>
      </c>
      <c r="L43">
        <v>39</v>
      </c>
    </row>
    <row r="44" spans="1:12" x14ac:dyDescent="0.25">
      <c r="A44" s="21" t="s">
        <v>194</v>
      </c>
      <c r="B44" s="21" t="s">
        <v>195</v>
      </c>
      <c r="C44" s="5">
        <v>75659.19</v>
      </c>
      <c r="D44" s="5">
        <v>58990</v>
      </c>
      <c r="E44" s="5">
        <v>16669.189999999999</v>
      </c>
      <c r="F44" s="21" t="s">
        <v>196</v>
      </c>
      <c r="G44" s="21" t="s">
        <v>146</v>
      </c>
      <c r="I44">
        <v>41</v>
      </c>
      <c r="L44">
        <v>40</v>
      </c>
    </row>
    <row r="45" spans="1:12" x14ac:dyDescent="0.25">
      <c r="A45" s="21" t="s">
        <v>197</v>
      </c>
      <c r="B45" s="21" t="s">
        <v>198</v>
      </c>
      <c r="C45" s="5">
        <v>36000</v>
      </c>
      <c r="D45" s="5">
        <v>34020</v>
      </c>
      <c r="E45" s="5">
        <v>1980</v>
      </c>
      <c r="F45" s="21" t="s">
        <v>199</v>
      </c>
      <c r="G45" s="21" t="s">
        <v>146</v>
      </c>
      <c r="I45">
        <v>42</v>
      </c>
      <c r="L45">
        <v>41</v>
      </c>
    </row>
    <row r="46" spans="1:12" x14ac:dyDescent="0.25">
      <c r="A46" s="21" t="s">
        <v>200</v>
      </c>
      <c r="B46" s="21" t="s">
        <v>201</v>
      </c>
      <c r="C46" s="5">
        <v>33899.839999999997</v>
      </c>
      <c r="D46" s="5">
        <v>31865.85</v>
      </c>
      <c r="E46" s="5">
        <v>2033.99</v>
      </c>
      <c r="F46" s="21" t="s">
        <v>202</v>
      </c>
      <c r="G46" s="21" t="s">
        <v>146</v>
      </c>
      <c r="I46">
        <v>43</v>
      </c>
      <c r="L46">
        <v>42</v>
      </c>
    </row>
    <row r="47" spans="1:12" x14ac:dyDescent="0.25">
      <c r="A47" s="21" t="s">
        <v>203</v>
      </c>
      <c r="B47" s="21" t="s">
        <v>204</v>
      </c>
      <c r="C47" s="5">
        <v>117014.29</v>
      </c>
      <c r="D47" s="5">
        <v>69653</v>
      </c>
      <c r="E47" s="5">
        <v>47361.29</v>
      </c>
      <c r="F47" s="21" t="s">
        <v>205</v>
      </c>
      <c r="G47" s="21" t="s">
        <v>146</v>
      </c>
      <c r="I47">
        <v>44</v>
      </c>
      <c r="L47">
        <v>43</v>
      </c>
    </row>
    <row r="48" spans="1:12" x14ac:dyDescent="0.25">
      <c r="A48" s="21" t="s">
        <v>206</v>
      </c>
      <c r="B48" s="21" t="s">
        <v>207</v>
      </c>
      <c r="C48" s="5">
        <v>45982.14</v>
      </c>
      <c r="D48" s="5">
        <v>45060</v>
      </c>
      <c r="E48" s="5">
        <v>922.14</v>
      </c>
      <c r="F48" s="21" t="s">
        <v>208</v>
      </c>
      <c r="G48" s="21" t="s">
        <v>146</v>
      </c>
      <c r="I48">
        <v>45</v>
      </c>
      <c r="L48">
        <v>44</v>
      </c>
    </row>
    <row r="49" spans="1:12" x14ac:dyDescent="0.25">
      <c r="A49" s="21" t="s">
        <v>209</v>
      </c>
      <c r="B49" s="21" t="s">
        <v>210</v>
      </c>
      <c r="C49" s="5">
        <v>35398.629999999997</v>
      </c>
      <c r="D49" s="5">
        <v>27310</v>
      </c>
      <c r="E49" s="5">
        <v>8088.63</v>
      </c>
      <c r="F49" s="21" t="s">
        <v>211</v>
      </c>
      <c r="G49" s="21" t="s">
        <v>146</v>
      </c>
      <c r="I49">
        <v>46</v>
      </c>
      <c r="L49">
        <v>45</v>
      </c>
    </row>
    <row r="50" spans="1:12" x14ac:dyDescent="0.25">
      <c r="A50" s="21" t="s">
        <v>212</v>
      </c>
      <c r="B50" s="15" t="s">
        <v>213</v>
      </c>
      <c r="C50" s="5">
        <v>130780.85</v>
      </c>
      <c r="D50" s="5">
        <v>96777</v>
      </c>
      <c r="E50" s="5">
        <v>34003.85</v>
      </c>
      <c r="F50" s="21" t="s">
        <v>214</v>
      </c>
      <c r="G50" s="21" t="s">
        <v>146</v>
      </c>
      <c r="I50">
        <v>47</v>
      </c>
      <c r="L50">
        <v>46</v>
      </c>
    </row>
    <row r="51" spans="1:12" x14ac:dyDescent="0.25">
      <c r="A51" s="21" t="s">
        <v>215</v>
      </c>
      <c r="B51" s="15" t="s">
        <v>216</v>
      </c>
      <c r="C51" s="5">
        <v>13220.04</v>
      </c>
      <c r="D51" s="5">
        <v>13220.03</v>
      </c>
      <c r="E51" s="5">
        <v>0.01</v>
      </c>
      <c r="F51" s="21" t="s">
        <v>217</v>
      </c>
      <c r="G51" s="21" t="s">
        <v>218</v>
      </c>
      <c r="I51">
        <v>48</v>
      </c>
    </row>
    <row r="52" spans="1:12" x14ac:dyDescent="0.25">
      <c r="A52" s="21" t="s">
        <v>219</v>
      </c>
      <c r="B52" s="15" t="s">
        <v>220</v>
      </c>
      <c r="C52" s="5">
        <v>44653.84</v>
      </c>
      <c r="D52" s="5">
        <v>42421.14</v>
      </c>
      <c r="E52" s="5">
        <v>2232.6999999999998</v>
      </c>
      <c r="F52" s="21" t="s">
        <v>221</v>
      </c>
      <c r="G52" s="21" t="s">
        <v>146</v>
      </c>
      <c r="I52">
        <v>49</v>
      </c>
      <c r="L52">
        <v>47</v>
      </c>
    </row>
    <row r="53" spans="1:12" x14ac:dyDescent="0.25">
      <c r="A53" s="21" t="s">
        <v>222</v>
      </c>
      <c r="B53" s="15" t="s">
        <v>223</v>
      </c>
      <c r="C53" s="5">
        <v>20000</v>
      </c>
      <c r="D53" s="5">
        <v>16490</v>
      </c>
      <c r="E53" s="5">
        <v>3510</v>
      </c>
      <c r="F53" s="21" t="s">
        <v>224</v>
      </c>
      <c r="G53" s="21" t="s">
        <v>146</v>
      </c>
      <c r="I53">
        <v>50</v>
      </c>
      <c r="L53">
        <v>48</v>
      </c>
    </row>
    <row r="54" spans="1:12" x14ac:dyDescent="0.25">
      <c r="A54" s="21" t="s">
        <v>225</v>
      </c>
      <c r="B54" s="15" t="s">
        <v>226</v>
      </c>
      <c r="C54" s="5">
        <v>67257.95</v>
      </c>
      <c r="D54" s="5">
        <v>25000</v>
      </c>
      <c r="E54" s="5">
        <v>42257.95</v>
      </c>
      <c r="F54" s="21" t="s">
        <v>227</v>
      </c>
      <c r="G54" s="21" t="s">
        <v>146</v>
      </c>
      <c r="I54">
        <v>51</v>
      </c>
      <c r="L54">
        <v>49</v>
      </c>
    </row>
    <row r="55" spans="1:12" x14ac:dyDescent="0.25">
      <c r="A55" s="21" t="s">
        <v>228</v>
      </c>
      <c r="B55" s="15" t="s">
        <v>229</v>
      </c>
      <c r="C55" s="5">
        <v>26780.91</v>
      </c>
      <c r="D55" s="5">
        <v>21900</v>
      </c>
      <c r="E55" s="5">
        <v>4880.91</v>
      </c>
      <c r="F55" s="21" t="s">
        <v>230</v>
      </c>
      <c r="G55" s="21" t="s">
        <v>146</v>
      </c>
      <c r="I55">
        <v>52</v>
      </c>
      <c r="L55">
        <v>50</v>
      </c>
    </row>
    <row r="56" spans="1:12" x14ac:dyDescent="0.25">
      <c r="A56" s="21" t="s">
        <v>231</v>
      </c>
      <c r="B56" s="15" t="s">
        <v>232</v>
      </c>
      <c r="C56" s="5">
        <v>22299.5</v>
      </c>
      <c r="D56" s="5">
        <v>14950</v>
      </c>
      <c r="E56" s="5">
        <v>7349.5</v>
      </c>
      <c r="F56" s="21" t="s">
        <v>233</v>
      </c>
      <c r="G56" s="21" t="s">
        <v>146</v>
      </c>
      <c r="I56">
        <v>53</v>
      </c>
      <c r="L56">
        <v>51</v>
      </c>
    </row>
    <row r="57" spans="1:12" x14ac:dyDescent="0.25">
      <c r="A57" s="21" t="s">
        <v>234</v>
      </c>
      <c r="B57" s="15" t="s">
        <v>235</v>
      </c>
      <c r="C57" s="5">
        <v>68961.919999999998</v>
      </c>
      <c r="D57" s="5">
        <v>50000</v>
      </c>
      <c r="E57" s="5">
        <v>18961.919999999998</v>
      </c>
      <c r="F57" s="21" t="s">
        <v>236</v>
      </c>
      <c r="G57" s="21" t="s">
        <v>146</v>
      </c>
      <c r="I57">
        <v>54</v>
      </c>
      <c r="L57">
        <v>52</v>
      </c>
    </row>
    <row r="58" spans="1:12" x14ac:dyDescent="0.25">
      <c r="A58" s="21" t="s">
        <v>237</v>
      </c>
      <c r="B58" s="15" t="s">
        <v>238</v>
      </c>
      <c r="C58" s="5">
        <v>31250</v>
      </c>
      <c r="D58" s="5">
        <v>27800</v>
      </c>
      <c r="E58" s="5">
        <v>3450</v>
      </c>
      <c r="F58" s="21" t="s">
        <v>239</v>
      </c>
      <c r="G58" s="21" t="s">
        <v>146</v>
      </c>
      <c r="I58">
        <v>55</v>
      </c>
      <c r="L58">
        <v>53</v>
      </c>
    </row>
    <row r="59" spans="1:12" x14ac:dyDescent="0.25">
      <c r="A59" s="21" t="s">
        <v>241</v>
      </c>
      <c r="B59" s="15" t="s">
        <v>240</v>
      </c>
      <c r="C59" s="5">
        <v>28571.43</v>
      </c>
      <c r="D59" s="5">
        <v>26999.99</v>
      </c>
      <c r="E59" s="5">
        <v>1571.44</v>
      </c>
      <c r="F59" s="21" t="s">
        <v>242</v>
      </c>
      <c r="G59" s="21" t="s">
        <v>146</v>
      </c>
      <c r="I59">
        <v>56</v>
      </c>
      <c r="L59">
        <v>54</v>
      </c>
    </row>
    <row r="60" spans="1:12" x14ac:dyDescent="0.25">
      <c r="A60" s="21" t="s">
        <v>243</v>
      </c>
      <c r="B60" s="15" t="s">
        <v>244</v>
      </c>
      <c r="C60" s="5">
        <v>68752.2</v>
      </c>
      <c r="D60" s="5">
        <v>64900</v>
      </c>
      <c r="E60" s="5">
        <v>3852.2</v>
      </c>
      <c r="F60" s="21" t="s">
        <v>245</v>
      </c>
      <c r="G60" s="21" t="s">
        <v>146</v>
      </c>
      <c r="I60">
        <v>57</v>
      </c>
      <c r="L60">
        <v>55</v>
      </c>
    </row>
    <row r="61" spans="1:12" x14ac:dyDescent="0.25">
      <c r="A61" s="21" t="s">
        <v>246</v>
      </c>
      <c r="B61" s="15" t="s">
        <v>247</v>
      </c>
      <c r="C61" s="5">
        <v>12060</v>
      </c>
      <c r="D61" s="5">
        <v>11305</v>
      </c>
      <c r="E61" s="5">
        <v>755</v>
      </c>
      <c r="F61" s="21" t="s">
        <v>248</v>
      </c>
      <c r="G61" s="21" t="s">
        <v>146</v>
      </c>
      <c r="I61">
        <v>58</v>
      </c>
      <c r="L61">
        <v>56</v>
      </c>
    </row>
    <row r="62" spans="1:12" x14ac:dyDescent="0.25">
      <c r="A62" s="21" t="s">
        <v>249</v>
      </c>
      <c r="B62" s="15" t="s">
        <v>250</v>
      </c>
      <c r="C62" s="5">
        <v>79464.289999999994</v>
      </c>
      <c r="D62" s="5">
        <v>41650</v>
      </c>
      <c r="E62" s="5">
        <v>37814.29</v>
      </c>
      <c r="F62" s="21" t="s">
        <v>157</v>
      </c>
      <c r="G62" s="21" t="s">
        <v>146</v>
      </c>
      <c r="I62">
        <v>59</v>
      </c>
      <c r="L62">
        <v>57</v>
      </c>
    </row>
    <row r="63" spans="1:12" x14ac:dyDescent="0.25">
      <c r="A63" s="21" t="s">
        <v>251</v>
      </c>
      <c r="B63" s="15" t="s">
        <v>252</v>
      </c>
      <c r="C63" s="5">
        <v>65000</v>
      </c>
      <c r="D63" s="5">
        <v>39943.54</v>
      </c>
      <c r="E63" s="5">
        <v>25056.46</v>
      </c>
      <c r="F63" s="21" t="s">
        <v>136</v>
      </c>
      <c r="G63" s="21" t="s">
        <v>146</v>
      </c>
      <c r="I63">
        <v>60</v>
      </c>
      <c r="L63">
        <v>58</v>
      </c>
    </row>
    <row r="64" spans="1:12" x14ac:dyDescent="0.25">
      <c r="A64" s="21" t="s">
        <v>253</v>
      </c>
      <c r="B64" s="15" t="s">
        <v>254</v>
      </c>
      <c r="C64" s="5">
        <v>48750</v>
      </c>
      <c r="D64" s="5">
        <v>25380</v>
      </c>
      <c r="E64" s="5">
        <v>23370</v>
      </c>
      <c r="F64" s="21" t="s">
        <v>157</v>
      </c>
      <c r="G64" s="21" t="s">
        <v>146</v>
      </c>
      <c r="I64">
        <v>61</v>
      </c>
      <c r="L64">
        <v>59</v>
      </c>
    </row>
    <row r="65" spans="1:12" x14ac:dyDescent="0.25">
      <c r="A65" s="21" t="s">
        <v>255</v>
      </c>
      <c r="B65" s="15" t="s">
        <v>256</v>
      </c>
      <c r="C65" s="5">
        <v>43050</v>
      </c>
      <c r="D65" s="5">
        <v>34890</v>
      </c>
      <c r="E65" s="5">
        <v>8160</v>
      </c>
      <c r="F65" s="21" t="s">
        <v>257</v>
      </c>
      <c r="G65" s="21" t="s">
        <v>146</v>
      </c>
      <c r="I65">
        <v>62</v>
      </c>
      <c r="L65">
        <v>60</v>
      </c>
    </row>
    <row r="66" spans="1:12" x14ac:dyDescent="0.25">
      <c r="A66" s="21" t="s">
        <v>258</v>
      </c>
      <c r="B66" s="15" t="s">
        <v>259</v>
      </c>
      <c r="C66" s="5">
        <v>205200</v>
      </c>
      <c r="D66" s="5">
        <v>174426</v>
      </c>
      <c r="E66" s="5">
        <v>30774</v>
      </c>
      <c r="F66" s="21" t="s">
        <v>260</v>
      </c>
      <c r="G66" s="21" t="s">
        <v>146</v>
      </c>
      <c r="I66">
        <v>63</v>
      </c>
      <c r="L66">
        <v>61</v>
      </c>
    </row>
    <row r="67" spans="1:12" x14ac:dyDescent="0.25">
      <c r="A67" s="21" t="s">
        <v>262</v>
      </c>
      <c r="B67" s="15" t="s">
        <v>261</v>
      </c>
      <c r="C67" s="5">
        <v>17700</v>
      </c>
      <c r="D67" s="5">
        <v>13350</v>
      </c>
      <c r="E67" s="5">
        <v>4350</v>
      </c>
      <c r="F67" s="21" t="s">
        <v>263</v>
      </c>
      <c r="G67" s="21" t="s">
        <v>146</v>
      </c>
      <c r="I67">
        <v>64</v>
      </c>
      <c r="L67">
        <v>62</v>
      </c>
    </row>
    <row r="68" spans="1:12" x14ac:dyDescent="0.25">
      <c r="A68" s="21" t="s">
        <v>264</v>
      </c>
      <c r="B68" s="15" t="s">
        <v>265</v>
      </c>
      <c r="C68" s="5">
        <v>11844.7</v>
      </c>
      <c r="D68" s="5">
        <v>6146</v>
      </c>
      <c r="E68" s="5">
        <v>5698.7</v>
      </c>
      <c r="F68" s="21" t="s">
        <v>205</v>
      </c>
      <c r="G68" s="21" t="s">
        <v>146</v>
      </c>
      <c r="I68">
        <v>65</v>
      </c>
      <c r="L68">
        <v>63</v>
      </c>
    </row>
    <row r="69" spans="1:12" x14ac:dyDescent="0.25">
      <c r="A69" s="21" t="s">
        <v>266</v>
      </c>
      <c r="B69" s="15" t="s">
        <v>267</v>
      </c>
      <c r="C69" s="5">
        <v>44335.360000000001</v>
      </c>
      <c r="D69" s="5">
        <v>41674</v>
      </c>
      <c r="E69" s="5">
        <v>2661.36</v>
      </c>
      <c r="F69" s="21" t="s">
        <v>169</v>
      </c>
      <c r="G69" s="21" t="s">
        <v>146</v>
      </c>
      <c r="I69">
        <v>66</v>
      </c>
      <c r="L69">
        <v>64</v>
      </c>
    </row>
    <row r="70" spans="1:12" x14ac:dyDescent="0.25">
      <c r="A70" s="21" t="s">
        <v>268</v>
      </c>
      <c r="B70" s="15" t="s">
        <v>269</v>
      </c>
      <c r="C70" s="62">
        <v>32000</v>
      </c>
      <c r="D70" s="5">
        <v>29969.1</v>
      </c>
      <c r="E70" s="5">
        <v>2030.9</v>
      </c>
      <c r="F70" s="21" t="s">
        <v>270</v>
      </c>
      <c r="G70" s="21" t="s">
        <v>146</v>
      </c>
      <c r="I70">
        <v>67</v>
      </c>
      <c r="L70">
        <v>65</v>
      </c>
    </row>
    <row r="71" spans="1:12" x14ac:dyDescent="0.25">
      <c r="A71" s="21" t="s">
        <v>272</v>
      </c>
      <c r="B71" s="15" t="s">
        <v>271</v>
      </c>
      <c r="C71" s="5">
        <v>20864</v>
      </c>
      <c r="D71" s="5">
        <v>19500</v>
      </c>
      <c r="E71" s="5">
        <v>1364</v>
      </c>
      <c r="F71" s="21" t="s">
        <v>49</v>
      </c>
      <c r="G71" s="21" t="s">
        <v>146</v>
      </c>
      <c r="I71">
        <v>68</v>
      </c>
      <c r="L71">
        <v>66</v>
      </c>
    </row>
    <row r="72" spans="1:12" x14ac:dyDescent="0.25">
      <c r="A72" s="21" t="s">
        <v>273</v>
      </c>
      <c r="B72" s="15" t="s">
        <v>274</v>
      </c>
      <c r="C72" s="5">
        <v>42733.08</v>
      </c>
      <c r="D72" s="5">
        <v>40382.75</v>
      </c>
      <c r="E72" s="5">
        <v>2350.33</v>
      </c>
      <c r="F72" s="21" t="s">
        <v>275</v>
      </c>
      <c r="G72" s="21" t="s">
        <v>146</v>
      </c>
      <c r="I72">
        <v>69</v>
      </c>
      <c r="L72">
        <v>67</v>
      </c>
    </row>
    <row r="73" spans="1:12" x14ac:dyDescent="0.25">
      <c r="A73" s="21" t="s">
        <v>276</v>
      </c>
      <c r="B73" s="15" t="s">
        <v>277</v>
      </c>
      <c r="C73" s="5">
        <v>95615.76</v>
      </c>
      <c r="D73" s="5"/>
      <c r="E73" s="5"/>
      <c r="G73" s="21" t="s">
        <v>181</v>
      </c>
      <c r="I73">
        <v>70</v>
      </c>
    </row>
    <row r="74" spans="1:12" x14ac:dyDescent="0.25">
      <c r="A74" s="21" t="s">
        <v>278</v>
      </c>
      <c r="B74" s="15" t="s">
        <v>279</v>
      </c>
      <c r="C74" s="5">
        <v>88710.12</v>
      </c>
      <c r="D74" s="5"/>
      <c r="E74" s="5"/>
      <c r="G74" s="21" t="s">
        <v>181</v>
      </c>
      <c r="I74">
        <v>71</v>
      </c>
    </row>
    <row r="75" spans="1:12" x14ac:dyDescent="0.25">
      <c r="A75" s="21" t="s">
        <v>280</v>
      </c>
      <c r="B75" s="15" t="s">
        <v>281</v>
      </c>
      <c r="C75" s="5">
        <v>45214.32</v>
      </c>
      <c r="D75" s="5">
        <v>40900</v>
      </c>
      <c r="E75" s="5">
        <v>4314.32</v>
      </c>
      <c r="F75" s="21" t="s">
        <v>282</v>
      </c>
      <c r="G75" s="21" t="s">
        <v>146</v>
      </c>
      <c r="I75">
        <v>72</v>
      </c>
      <c r="L75">
        <v>68</v>
      </c>
    </row>
    <row r="76" spans="1:12" x14ac:dyDescent="0.25">
      <c r="A76" s="21" t="s">
        <v>283</v>
      </c>
      <c r="B76" s="15" t="s">
        <v>284</v>
      </c>
      <c r="C76" s="5">
        <v>47946.36</v>
      </c>
      <c r="D76" s="5">
        <v>45299.72</v>
      </c>
      <c r="E76" s="5">
        <v>2646.64</v>
      </c>
      <c r="F76" s="21" t="s">
        <v>285</v>
      </c>
      <c r="G76" s="21" t="s">
        <v>146</v>
      </c>
      <c r="I76">
        <v>73</v>
      </c>
      <c r="L76">
        <v>69</v>
      </c>
    </row>
    <row r="77" spans="1:12" x14ac:dyDescent="0.25">
      <c r="A77" s="21" t="s">
        <v>286</v>
      </c>
      <c r="B77" s="15" t="s">
        <v>287</v>
      </c>
      <c r="C77" s="5">
        <v>45893.279999999999</v>
      </c>
      <c r="D77" s="5">
        <v>43369.14</v>
      </c>
      <c r="E77" s="5">
        <v>2524.14</v>
      </c>
      <c r="F77" s="21" t="s">
        <v>288</v>
      </c>
      <c r="G77" s="21" t="s">
        <v>146</v>
      </c>
      <c r="I77">
        <v>74</v>
      </c>
      <c r="L77">
        <v>70</v>
      </c>
    </row>
    <row r="78" spans="1:12" x14ac:dyDescent="0.25">
      <c r="A78" s="21" t="s">
        <v>289</v>
      </c>
      <c r="B78" s="15" t="s">
        <v>290</v>
      </c>
      <c r="C78" s="5">
        <v>79314.559999999998</v>
      </c>
      <c r="D78" s="5">
        <v>64900</v>
      </c>
      <c r="E78" s="5">
        <v>14414.56</v>
      </c>
      <c r="F78" s="21" t="s">
        <v>291</v>
      </c>
      <c r="G78" s="21" t="s">
        <v>146</v>
      </c>
      <c r="I78">
        <v>75</v>
      </c>
      <c r="L78">
        <v>71</v>
      </c>
    </row>
    <row r="79" spans="1:12" x14ac:dyDescent="0.25">
      <c r="A79" s="21" t="s">
        <v>292</v>
      </c>
      <c r="B79" s="15" t="s">
        <v>293</v>
      </c>
      <c r="C79" s="5">
        <v>42601.440000000002</v>
      </c>
      <c r="D79" s="5">
        <v>40249.839999999997</v>
      </c>
      <c r="E79" s="5">
        <v>2351.6</v>
      </c>
      <c r="F79" s="21" t="s">
        <v>294</v>
      </c>
      <c r="G79" s="21" t="s">
        <v>146</v>
      </c>
      <c r="I79">
        <v>76</v>
      </c>
      <c r="L79">
        <v>72</v>
      </c>
    </row>
    <row r="80" spans="1:12" x14ac:dyDescent="0.25">
      <c r="A80" s="21" t="s">
        <v>295</v>
      </c>
      <c r="B80" s="15" t="s">
        <v>296</v>
      </c>
      <c r="C80" s="5">
        <v>12430</v>
      </c>
      <c r="D80" s="5">
        <v>8790</v>
      </c>
      <c r="E80" s="5">
        <v>3640</v>
      </c>
      <c r="F80" s="21" t="s">
        <v>297</v>
      </c>
      <c r="G80" s="21" t="s">
        <v>146</v>
      </c>
      <c r="I80">
        <v>77</v>
      </c>
      <c r="L80">
        <v>73</v>
      </c>
    </row>
    <row r="81" spans="1:12" x14ac:dyDescent="0.25">
      <c r="A81" s="21" t="s">
        <v>298</v>
      </c>
      <c r="B81" s="15" t="s">
        <v>299</v>
      </c>
      <c r="C81" s="5">
        <v>50880.6</v>
      </c>
      <c r="D81" s="5">
        <v>48336</v>
      </c>
      <c r="E81" s="5">
        <v>2544.6</v>
      </c>
      <c r="F81" s="21" t="s">
        <v>163</v>
      </c>
      <c r="G81" s="21" t="s">
        <v>146</v>
      </c>
      <c r="I81">
        <v>78</v>
      </c>
      <c r="L81">
        <v>74</v>
      </c>
    </row>
    <row r="82" spans="1:12" x14ac:dyDescent="0.25">
      <c r="A82" s="21" t="s">
        <v>300</v>
      </c>
      <c r="B82" s="15" t="s">
        <v>301</v>
      </c>
      <c r="C82" s="5">
        <v>312500</v>
      </c>
      <c r="D82" s="5"/>
      <c r="E82" s="5"/>
      <c r="F82" s="21"/>
      <c r="G82" s="21" t="s">
        <v>302</v>
      </c>
      <c r="I82">
        <v>79</v>
      </c>
    </row>
    <row r="83" spans="1:12" x14ac:dyDescent="0.25">
      <c r="A83" s="21" t="s">
        <v>303</v>
      </c>
      <c r="B83" s="15" t="s">
        <v>304</v>
      </c>
      <c r="C83" s="5">
        <v>357142.86</v>
      </c>
      <c r="D83" s="5"/>
      <c r="E83" s="5"/>
      <c r="F83" s="21"/>
      <c r="G83" s="21" t="s">
        <v>181</v>
      </c>
      <c r="I83">
        <v>80</v>
      </c>
    </row>
    <row r="84" spans="1:12" x14ac:dyDescent="0.25">
      <c r="A84" s="21" t="s">
        <v>305</v>
      </c>
      <c r="B84" s="15" t="s">
        <v>306</v>
      </c>
      <c r="C84" s="5">
        <v>557604.5</v>
      </c>
      <c r="D84" s="5">
        <v>525000</v>
      </c>
      <c r="E84" s="5">
        <v>32604.5</v>
      </c>
      <c r="F84" s="21" t="s">
        <v>307</v>
      </c>
      <c r="G84" s="21" t="s">
        <v>218</v>
      </c>
      <c r="I84">
        <v>81</v>
      </c>
    </row>
    <row r="85" spans="1:12" x14ac:dyDescent="0.25">
      <c r="A85" s="21" t="s">
        <v>308</v>
      </c>
      <c r="B85" s="15" t="s">
        <v>309</v>
      </c>
      <c r="C85" s="5">
        <v>411903.88</v>
      </c>
      <c r="D85" s="5"/>
      <c r="E85" s="5"/>
      <c r="F85" s="21"/>
      <c r="G85" s="21" t="s">
        <v>181</v>
      </c>
      <c r="I85">
        <v>82</v>
      </c>
    </row>
    <row r="86" spans="1:12" x14ac:dyDescent="0.25">
      <c r="A86" s="21" t="s">
        <v>311</v>
      </c>
      <c r="B86" s="15" t="s">
        <v>310</v>
      </c>
      <c r="C86" s="5">
        <v>53497.94</v>
      </c>
      <c r="D86" s="5"/>
      <c r="E86" s="5"/>
      <c r="F86" s="21"/>
      <c r="G86" s="21" t="s">
        <v>312</v>
      </c>
      <c r="I86">
        <v>83</v>
      </c>
    </row>
    <row r="87" spans="1:12" x14ac:dyDescent="0.25">
      <c r="A87" s="21" t="s">
        <v>313</v>
      </c>
      <c r="B87" s="15" t="s">
        <v>314</v>
      </c>
      <c r="C87" s="5">
        <v>19986</v>
      </c>
      <c r="D87" s="5">
        <v>14700</v>
      </c>
      <c r="E87" s="5">
        <v>5286</v>
      </c>
      <c r="F87" s="21" t="s">
        <v>315</v>
      </c>
      <c r="G87" s="21" t="s">
        <v>146</v>
      </c>
      <c r="I87">
        <v>84</v>
      </c>
      <c r="L87">
        <v>75</v>
      </c>
    </row>
    <row r="88" spans="1:12" x14ac:dyDescent="0.25">
      <c r="A88" s="21" t="s">
        <v>316</v>
      </c>
      <c r="B88" s="15" t="s">
        <v>317</v>
      </c>
      <c r="C88" s="5">
        <v>29920</v>
      </c>
      <c r="D88" s="5"/>
      <c r="E88" s="5"/>
      <c r="F88" s="21"/>
      <c r="G88" s="21" t="s">
        <v>312</v>
      </c>
      <c r="I88">
        <v>85</v>
      </c>
    </row>
    <row r="89" spans="1:12" x14ac:dyDescent="0.25">
      <c r="A89" s="21" t="s">
        <v>318</v>
      </c>
      <c r="B89" s="15" t="s">
        <v>319</v>
      </c>
      <c r="C89" s="5">
        <v>1630116.2</v>
      </c>
      <c r="D89" s="5"/>
      <c r="E89" s="5"/>
      <c r="F89" s="21"/>
      <c r="G89" s="21" t="s">
        <v>320</v>
      </c>
      <c r="I89">
        <v>86</v>
      </c>
    </row>
    <row r="90" spans="1:12" x14ac:dyDescent="0.25">
      <c r="A90" s="21" t="s">
        <v>321</v>
      </c>
      <c r="B90" s="15" t="s">
        <v>323</v>
      </c>
      <c r="C90" s="5">
        <v>101736</v>
      </c>
      <c r="D90" s="5"/>
      <c r="E90" s="5"/>
      <c r="F90" s="21"/>
      <c r="G90" s="21" t="s">
        <v>320</v>
      </c>
      <c r="I90">
        <v>87</v>
      </c>
    </row>
    <row r="91" spans="1:12" x14ac:dyDescent="0.25">
      <c r="A91" s="21" t="s">
        <v>322</v>
      </c>
      <c r="B91" s="15" t="s">
        <v>324</v>
      </c>
      <c r="C91" s="5">
        <v>38815.919999999998</v>
      </c>
      <c r="D91" s="5"/>
      <c r="E91" s="5"/>
      <c r="F91" s="21"/>
      <c r="G91" s="21" t="s">
        <v>320</v>
      </c>
      <c r="I91">
        <v>88</v>
      </c>
    </row>
    <row r="92" spans="1:12" x14ac:dyDescent="0.25">
      <c r="A92" s="21"/>
      <c r="B92" s="21"/>
      <c r="C92" s="2">
        <f>SUM(C4:C91)</f>
        <v>10040312.41</v>
      </c>
      <c r="D92" s="2">
        <f>SUM(D4:D91)</f>
        <v>5773876.2599999988</v>
      </c>
      <c r="E92" s="2">
        <f>SUM(E4:E91)</f>
        <v>789334.60999999987</v>
      </c>
      <c r="G92" s="21"/>
    </row>
    <row r="93" spans="1:12" x14ac:dyDescent="0.25">
      <c r="A93" s="40" t="s">
        <v>23</v>
      </c>
      <c r="B93" s="21"/>
      <c r="G93" s="21"/>
    </row>
    <row r="94" spans="1:12" x14ac:dyDescent="0.25">
      <c r="A94" s="40" t="s">
        <v>24</v>
      </c>
      <c r="B94" s="22">
        <v>18</v>
      </c>
      <c r="G94" s="21"/>
    </row>
    <row r="95" spans="1:12" x14ac:dyDescent="0.25">
      <c r="A95" s="40" t="s">
        <v>25</v>
      </c>
      <c r="B95" s="21"/>
      <c r="D95">
        <v>5248876.26</v>
      </c>
      <c r="E95">
        <v>756730.11</v>
      </c>
      <c r="G95" s="21"/>
      <c r="I95" s="4"/>
    </row>
    <row r="96" spans="1:12" x14ac:dyDescent="0.25">
      <c r="A96" s="21"/>
      <c r="B96" s="21"/>
      <c r="G96" s="21"/>
      <c r="I96" s="4"/>
    </row>
    <row r="97" spans="1:9" x14ac:dyDescent="0.25">
      <c r="C97" s="1"/>
      <c r="D97" s="1"/>
      <c r="E97" s="1"/>
      <c r="I97" s="4"/>
    </row>
    <row r="98" spans="1:9" x14ac:dyDescent="0.25">
      <c r="I98" s="4"/>
    </row>
    <row r="99" spans="1:9" x14ac:dyDescent="0.25">
      <c r="C99" s="6"/>
      <c r="D99" s="6"/>
      <c r="E99" s="5"/>
      <c r="I99" s="4"/>
    </row>
    <row r="100" spans="1:9" x14ac:dyDescent="0.25">
      <c r="C100" s="6"/>
      <c r="D100" s="6"/>
      <c r="E100" s="5"/>
      <c r="I100" s="4"/>
    </row>
    <row r="101" spans="1:9" x14ac:dyDescent="0.25">
      <c r="B101" t="s">
        <v>9</v>
      </c>
      <c r="C101" s="6"/>
      <c r="D101" s="6"/>
      <c r="E101" s="5"/>
      <c r="I101" s="4"/>
    </row>
    <row r="102" spans="1:9" x14ac:dyDescent="0.25">
      <c r="A102" s="21" t="s">
        <v>96</v>
      </c>
      <c r="B102" t="s">
        <v>325</v>
      </c>
      <c r="C102" s="10">
        <v>15308.57</v>
      </c>
      <c r="D102" s="24"/>
      <c r="E102" s="25"/>
      <c r="F102" t="s">
        <v>326</v>
      </c>
      <c r="G102" t="s">
        <v>146</v>
      </c>
      <c r="H102">
        <v>1</v>
      </c>
      <c r="I102" s="4"/>
    </row>
    <row r="103" spans="1:9" x14ac:dyDescent="0.25">
      <c r="A103" s="21" t="s">
        <v>327</v>
      </c>
      <c r="B103" s="21" t="s">
        <v>328</v>
      </c>
      <c r="C103" s="10">
        <v>126688.73</v>
      </c>
      <c r="D103" s="26"/>
      <c r="E103" s="26"/>
      <c r="F103" s="15" t="s">
        <v>329</v>
      </c>
      <c r="G103" t="s">
        <v>146</v>
      </c>
      <c r="H103">
        <v>2</v>
      </c>
      <c r="I103" s="4"/>
    </row>
    <row r="104" spans="1:9" x14ac:dyDescent="0.25">
      <c r="A104" s="21" t="s">
        <v>330</v>
      </c>
      <c r="B104" s="21" t="s">
        <v>332</v>
      </c>
      <c r="C104" s="10">
        <v>64297.27</v>
      </c>
      <c r="D104" s="26"/>
      <c r="E104" s="26"/>
      <c r="F104" s="15" t="s">
        <v>334</v>
      </c>
      <c r="G104" t="s">
        <v>146</v>
      </c>
      <c r="H104">
        <v>3</v>
      </c>
      <c r="I104" s="4"/>
    </row>
    <row r="105" spans="1:9" x14ac:dyDescent="0.25">
      <c r="A105" s="21" t="s">
        <v>331</v>
      </c>
      <c r="B105" s="21" t="s">
        <v>333</v>
      </c>
      <c r="C105" s="10">
        <v>89601.16</v>
      </c>
      <c r="D105" s="26"/>
      <c r="E105" s="26"/>
      <c r="F105" s="15" t="s">
        <v>335</v>
      </c>
      <c r="G105" t="s">
        <v>146</v>
      </c>
      <c r="H105">
        <v>4</v>
      </c>
      <c r="I105" s="4"/>
    </row>
    <row r="106" spans="1:9" x14ac:dyDescent="0.25">
      <c r="A106" s="21" t="s">
        <v>336</v>
      </c>
      <c r="B106" s="21" t="s">
        <v>339</v>
      </c>
      <c r="C106" s="10">
        <v>132422.75</v>
      </c>
      <c r="D106" s="26"/>
      <c r="E106" s="26"/>
      <c r="F106" s="15" t="s">
        <v>342</v>
      </c>
      <c r="G106" t="s">
        <v>146</v>
      </c>
      <c r="H106">
        <v>5</v>
      </c>
      <c r="I106" s="4"/>
    </row>
    <row r="107" spans="1:9" x14ac:dyDescent="0.25">
      <c r="A107" s="21" t="s">
        <v>337</v>
      </c>
      <c r="B107" s="21" t="s">
        <v>340</v>
      </c>
      <c r="C107" s="10">
        <v>214285.72</v>
      </c>
      <c r="D107" s="27"/>
      <c r="E107" s="28"/>
      <c r="F107" s="15" t="s">
        <v>343</v>
      </c>
      <c r="G107" t="s">
        <v>146</v>
      </c>
      <c r="H107">
        <v>6</v>
      </c>
      <c r="I107" s="4"/>
    </row>
    <row r="108" spans="1:9" x14ac:dyDescent="0.25">
      <c r="A108" s="21" t="s">
        <v>338</v>
      </c>
      <c r="B108" s="21" t="s">
        <v>341</v>
      </c>
      <c r="C108" s="10">
        <v>124092.56</v>
      </c>
      <c r="D108" s="27"/>
      <c r="E108" s="28"/>
      <c r="F108" s="15" t="s">
        <v>344</v>
      </c>
      <c r="G108" t="s">
        <v>146</v>
      </c>
      <c r="H108">
        <v>7</v>
      </c>
      <c r="I108" s="4"/>
    </row>
    <row r="109" spans="1:9" x14ac:dyDescent="0.25">
      <c r="D109" s="27"/>
      <c r="E109" s="28"/>
      <c r="F109" s="16"/>
      <c r="I109" s="4"/>
    </row>
    <row r="110" spans="1:9" x14ac:dyDescent="0.25">
      <c r="C110" s="1">
        <f>SUM(C102:C109)</f>
        <v>766696.76</v>
      </c>
      <c r="D110" s="17"/>
      <c r="E110" s="23"/>
      <c r="F110" s="15"/>
      <c r="I110" s="4"/>
    </row>
    <row r="111" spans="1:9" x14ac:dyDescent="0.25">
      <c r="A111" s="40" t="s">
        <v>23</v>
      </c>
      <c r="C111" s="1"/>
      <c r="D111" s="17"/>
      <c r="E111" s="23"/>
      <c r="I111" s="4"/>
    </row>
    <row r="112" spans="1:9" x14ac:dyDescent="0.25">
      <c r="A112" s="40" t="s">
        <v>24</v>
      </c>
      <c r="D112" s="17"/>
      <c r="E112" s="10"/>
      <c r="I112" s="4"/>
    </row>
    <row r="113" spans="1:9" x14ac:dyDescent="0.25">
      <c r="A113" s="40" t="s">
        <v>25</v>
      </c>
      <c r="B113" s="42"/>
      <c r="C113" s="6"/>
      <c r="D113" s="6"/>
      <c r="E113" s="5"/>
    </row>
    <row r="114" spans="1:9" x14ac:dyDescent="0.25">
      <c r="B114" s="2" t="s">
        <v>11</v>
      </c>
      <c r="I114" s="4"/>
    </row>
    <row r="115" spans="1:9" x14ac:dyDescent="0.25">
      <c r="A115" s="21" t="s">
        <v>349</v>
      </c>
      <c r="B115" s="42" t="s">
        <v>350</v>
      </c>
      <c r="C115">
        <v>463761.34</v>
      </c>
      <c r="D115">
        <v>409858.37</v>
      </c>
      <c r="E115">
        <v>53902.97</v>
      </c>
      <c r="F115" t="s">
        <v>351</v>
      </c>
      <c r="G115" t="s">
        <v>146</v>
      </c>
      <c r="H115">
        <v>1</v>
      </c>
      <c r="I115" s="4"/>
    </row>
    <row r="116" spans="1:9" x14ac:dyDescent="0.25">
      <c r="A116" s="21" t="s">
        <v>87</v>
      </c>
      <c r="B116" t="s">
        <v>92</v>
      </c>
      <c r="C116">
        <v>338900.91</v>
      </c>
      <c r="D116" s="10">
        <v>338738.76</v>
      </c>
      <c r="E116">
        <v>162.15</v>
      </c>
      <c r="F116" t="s">
        <v>345</v>
      </c>
      <c r="G116" t="s">
        <v>146</v>
      </c>
      <c r="H116">
        <v>2</v>
      </c>
      <c r="I116" s="9"/>
    </row>
    <row r="117" spans="1:9" x14ac:dyDescent="0.25">
      <c r="A117" s="21" t="s">
        <v>88</v>
      </c>
      <c r="B117" t="s">
        <v>93</v>
      </c>
      <c r="C117">
        <v>336220.92</v>
      </c>
      <c r="D117" s="10">
        <v>333217.96999999997</v>
      </c>
      <c r="E117">
        <v>3002.95</v>
      </c>
      <c r="F117" t="s">
        <v>346</v>
      </c>
      <c r="G117" t="s">
        <v>146</v>
      </c>
      <c r="H117">
        <v>3</v>
      </c>
      <c r="I117" s="9"/>
    </row>
    <row r="118" spans="1:9" x14ac:dyDescent="0.25">
      <c r="A118" s="21" t="s">
        <v>89</v>
      </c>
      <c r="B118" t="s">
        <v>94</v>
      </c>
      <c r="C118">
        <v>322673.86</v>
      </c>
      <c r="D118">
        <v>319363.32</v>
      </c>
      <c r="E118">
        <v>3310.54</v>
      </c>
      <c r="F118" t="s">
        <v>347</v>
      </c>
      <c r="G118" t="s">
        <v>146</v>
      </c>
      <c r="H118">
        <v>4</v>
      </c>
      <c r="I118" s="9"/>
    </row>
    <row r="119" spans="1:9" x14ac:dyDescent="0.25">
      <c r="A119" s="21" t="s">
        <v>90</v>
      </c>
      <c r="B119" t="s">
        <v>95</v>
      </c>
      <c r="C119">
        <v>315914.28999999998</v>
      </c>
      <c r="D119">
        <v>305624.46000000002</v>
      </c>
      <c r="E119">
        <v>10289.83</v>
      </c>
      <c r="F119" t="s">
        <v>348</v>
      </c>
      <c r="G119" t="s">
        <v>146</v>
      </c>
      <c r="H119">
        <v>5</v>
      </c>
      <c r="I119" s="9"/>
    </row>
    <row r="120" spans="1:9" x14ac:dyDescent="0.25">
      <c r="A120" s="21" t="s">
        <v>352</v>
      </c>
      <c r="B120" t="s">
        <v>359</v>
      </c>
      <c r="C120">
        <v>407146.01</v>
      </c>
      <c r="D120">
        <v>374620.53</v>
      </c>
      <c r="E120">
        <v>32525.48</v>
      </c>
      <c r="F120" t="s">
        <v>346</v>
      </c>
      <c r="G120" t="s">
        <v>146</v>
      </c>
      <c r="H120">
        <v>6</v>
      </c>
      <c r="I120" s="9"/>
    </row>
    <row r="121" spans="1:9" x14ac:dyDescent="0.25">
      <c r="A121" s="21" t="s">
        <v>353</v>
      </c>
      <c r="B121" t="s">
        <v>360</v>
      </c>
      <c r="C121">
        <v>644724.09</v>
      </c>
      <c r="D121">
        <v>574101.28</v>
      </c>
      <c r="E121">
        <v>70622.81</v>
      </c>
      <c r="F121" t="s">
        <v>373</v>
      </c>
      <c r="G121" t="s">
        <v>146</v>
      </c>
      <c r="H121">
        <v>7</v>
      </c>
      <c r="I121" s="9"/>
    </row>
    <row r="122" spans="1:9" x14ac:dyDescent="0.25">
      <c r="A122" s="21" t="s">
        <v>354</v>
      </c>
      <c r="B122" t="s">
        <v>361</v>
      </c>
      <c r="C122">
        <v>667331.73</v>
      </c>
      <c r="D122">
        <v>627135.23</v>
      </c>
      <c r="E122">
        <v>40196.5</v>
      </c>
      <c r="F122" t="s">
        <v>374</v>
      </c>
      <c r="G122" t="s">
        <v>146</v>
      </c>
      <c r="H122">
        <v>8</v>
      </c>
      <c r="I122" s="9"/>
    </row>
    <row r="123" spans="1:9" x14ac:dyDescent="0.25">
      <c r="A123" s="21" t="s">
        <v>355</v>
      </c>
      <c r="B123" t="s">
        <v>362</v>
      </c>
      <c r="C123">
        <v>626932.82999999996</v>
      </c>
      <c r="D123">
        <v>600809.94999999995</v>
      </c>
      <c r="E123">
        <v>26122.880000000001</v>
      </c>
      <c r="F123" t="s">
        <v>375</v>
      </c>
      <c r="G123" t="s">
        <v>146</v>
      </c>
      <c r="H123">
        <v>9</v>
      </c>
      <c r="I123" s="9"/>
    </row>
    <row r="124" spans="1:9" x14ac:dyDescent="0.25">
      <c r="A124" s="21" t="s">
        <v>356</v>
      </c>
      <c r="B124" t="s">
        <v>91</v>
      </c>
      <c r="C124">
        <v>504301.4</v>
      </c>
      <c r="D124">
        <v>427830.09</v>
      </c>
      <c r="E124">
        <v>76471.31</v>
      </c>
      <c r="F124" t="s">
        <v>376</v>
      </c>
      <c r="G124" t="s">
        <v>146</v>
      </c>
      <c r="H124">
        <v>10</v>
      </c>
      <c r="I124" s="9"/>
    </row>
    <row r="125" spans="1:9" x14ac:dyDescent="0.25">
      <c r="A125" s="21" t="s">
        <v>357</v>
      </c>
      <c r="B125" t="s">
        <v>363</v>
      </c>
      <c r="C125">
        <v>280756.90999999997</v>
      </c>
      <c r="D125">
        <v>271957.28000000003</v>
      </c>
      <c r="E125">
        <v>8799.6299999999992</v>
      </c>
      <c r="F125" t="s">
        <v>378</v>
      </c>
      <c r="G125" t="s">
        <v>146</v>
      </c>
      <c r="H125">
        <v>11</v>
      </c>
      <c r="I125" s="9"/>
    </row>
    <row r="126" spans="1:9" x14ac:dyDescent="0.25">
      <c r="A126" s="21" t="s">
        <v>358</v>
      </c>
      <c r="B126" t="s">
        <v>364</v>
      </c>
      <c r="C126">
        <v>402837.17</v>
      </c>
      <c r="D126">
        <v>354809.92</v>
      </c>
      <c r="E126">
        <v>48027.25</v>
      </c>
      <c r="F126" t="s">
        <v>377</v>
      </c>
      <c r="G126" t="s">
        <v>146</v>
      </c>
      <c r="H126">
        <v>12</v>
      </c>
      <c r="I126" s="9"/>
    </row>
    <row r="127" spans="1:9" x14ac:dyDescent="0.25">
      <c r="A127" s="21" t="s">
        <v>365</v>
      </c>
      <c r="B127" t="s">
        <v>366</v>
      </c>
      <c r="C127">
        <v>487095.16</v>
      </c>
      <c r="D127">
        <v>449321.36</v>
      </c>
      <c r="E127">
        <v>37773.800000000003</v>
      </c>
      <c r="F127" t="s">
        <v>379</v>
      </c>
      <c r="G127" t="s">
        <v>146</v>
      </c>
      <c r="H127">
        <v>13</v>
      </c>
      <c r="I127" s="9"/>
    </row>
    <row r="128" spans="1:9" x14ac:dyDescent="0.25">
      <c r="A128" s="21" t="s">
        <v>367</v>
      </c>
      <c r="B128" t="s">
        <v>380</v>
      </c>
      <c r="C128">
        <v>703026.31</v>
      </c>
      <c r="I128" s="9"/>
    </row>
    <row r="129" spans="1:9" x14ac:dyDescent="0.25">
      <c r="A129" s="21" t="s">
        <v>368</v>
      </c>
      <c r="B129" t="s">
        <v>381</v>
      </c>
      <c r="C129">
        <v>530882.43999999994</v>
      </c>
      <c r="I129" s="9"/>
    </row>
    <row r="130" spans="1:9" x14ac:dyDescent="0.25">
      <c r="A130" s="21" t="s">
        <v>369</v>
      </c>
      <c r="B130" t="s">
        <v>382</v>
      </c>
      <c r="C130">
        <v>250000</v>
      </c>
      <c r="I130" s="9"/>
    </row>
    <row r="131" spans="1:9" x14ac:dyDescent="0.25">
      <c r="A131" s="21" t="s">
        <v>370</v>
      </c>
      <c r="B131" t="s">
        <v>383</v>
      </c>
      <c r="C131">
        <v>619106.09</v>
      </c>
      <c r="I131" s="9"/>
    </row>
    <row r="132" spans="1:9" x14ac:dyDescent="0.25">
      <c r="A132" s="21" t="s">
        <v>371</v>
      </c>
      <c r="B132" t="s">
        <v>384</v>
      </c>
      <c r="C132">
        <v>913650.65</v>
      </c>
      <c r="I132" s="9"/>
    </row>
    <row r="133" spans="1:9" x14ac:dyDescent="0.25">
      <c r="A133" s="21" t="s">
        <v>372</v>
      </c>
      <c r="B133" t="s">
        <v>385</v>
      </c>
      <c r="C133">
        <v>263148.63</v>
      </c>
      <c r="I133" s="9"/>
    </row>
    <row r="134" spans="1:9" x14ac:dyDescent="0.25">
      <c r="A134" s="21"/>
      <c r="I134" s="9"/>
    </row>
    <row r="135" spans="1:9" x14ac:dyDescent="0.25">
      <c r="A135" s="21"/>
      <c r="C135" s="1">
        <f>SUM(C115:C134)</f>
        <v>9078410.7400000002</v>
      </c>
      <c r="D135" s="1">
        <f>SUM(D115:D134)</f>
        <v>5387388.5200000005</v>
      </c>
      <c r="E135" s="1">
        <f>SUM(E115:E134)</f>
        <v>411208.1</v>
      </c>
      <c r="I135" s="8"/>
    </row>
    <row r="136" spans="1:9" x14ac:dyDescent="0.25">
      <c r="A136" s="21"/>
      <c r="C136" s="1"/>
      <c r="D136" s="1"/>
      <c r="E136" s="1"/>
      <c r="I136" s="8"/>
    </row>
    <row r="137" spans="1:9" x14ac:dyDescent="0.25">
      <c r="A137" s="40" t="s">
        <v>23</v>
      </c>
      <c r="C137" s="1"/>
      <c r="D137" s="1"/>
      <c r="E137" s="1"/>
      <c r="I137" s="8"/>
    </row>
    <row r="138" spans="1:9" x14ac:dyDescent="0.25">
      <c r="A138" s="40" t="s">
        <v>24</v>
      </c>
      <c r="B138" s="42">
        <v>1</v>
      </c>
      <c r="C138" s="1"/>
      <c r="D138" s="1"/>
      <c r="E138" s="1"/>
      <c r="I138" s="8"/>
    </row>
    <row r="139" spans="1:9" x14ac:dyDescent="0.25">
      <c r="A139" s="40" t="s">
        <v>25</v>
      </c>
      <c r="B139" s="42">
        <v>1</v>
      </c>
      <c r="C139" s="1"/>
      <c r="D139" s="1"/>
      <c r="E139" s="1"/>
      <c r="I139" s="8"/>
    </row>
    <row r="140" spans="1:9" x14ac:dyDescent="0.25">
      <c r="A140" s="40"/>
      <c r="B140" s="42"/>
      <c r="C140" s="1" t="s">
        <v>386</v>
      </c>
      <c r="D140" s="1"/>
      <c r="E140" s="1"/>
      <c r="I140" s="8"/>
    </row>
    <row r="141" spans="1:9" x14ac:dyDescent="0.25">
      <c r="A141" s="46" t="s">
        <v>387</v>
      </c>
      <c r="B141" s="41" t="s">
        <v>389</v>
      </c>
      <c r="C141" s="30">
        <v>1067067.17</v>
      </c>
      <c r="D141" s="50"/>
      <c r="E141" s="50"/>
      <c r="F141" s="30"/>
      <c r="G141" s="30"/>
      <c r="H141" s="30"/>
      <c r="I141" s="8"/>
    </row>
    <row r="142" spans="1:9" x14ac:dyDescent="0.25">
      <c r="A142" s="46" t="s">
        <v>388</v>
      </c>
      <c r="B142" s="41" t="s">
        <v>390</v>
      </c>
      <c r="C142" s="30">
        <v>2106179.4700000002</v>
      </c>
      <c r="D142" s="50"/>
      <c r="E142" s="50"/>
      <c r="F142" s="30"/>
      <c r="G142" s="30"/>
      <c r="H142" s="30"/>
      <c r="I142" s="8"/>
    </row>
    <row r="143" spans="1:9" x14ac:dyDescent="0.25">
      <c r="A143" s="40"/>
      <c r="B143" s="42"/>
      <c r="C143" s="1">
        <f>SUM(C141:C142)</f>
        <v>3173246.64</v>
      </c>
      <c r="D143" s="1"/>
      <c r="E143" s="1"/>
      <c r="I143" s="8"/>
    </row>
    <row r="144" spans="1:9" x14ac:dyDescent="0.25">
      <c r="A144" s="40"/>
      <c r="B144" s="42"/>
      <c r="C144" s="1"/>
      <c r="D144" s="1"/>
      <c r="E144" s="1"/>
      <c r="I144" s="8"/>
    </row>
    <row r="145" spans="1:13" x14ac:dyDescent="0.25">
      <c r="A145" s="40" t="s">
        <v>23</v>
      </c>
      <c r="B145" s="42"/>
      <c r="C145" s="1"/>
      <c r="D145" s="1"/>
      <c r="E145" s="1"/>
      <c r="I145" s="8"/>
    </row>
    <row r="146" spans="1:13" x14ac:dyDescent="0.25">
      <c r="A146" s="40" t="s">
        <v>24</v>
      </c>
      <c r="B146" s="42">
        <v>1</v>
      </c>
      <c r="C146" s="1"/>
      <c r="D146" s="1"/>
      <c r="E146" s="1"/>
      <c r="I146" s="8"/>
    </row>
    <row r="147" spans="1:13" x14ac:dyDescent="0.25">
      <c r="A147" s="40" t="s">
        <v>25</v>
      </c>
      <c r="B147" s="42"/>
      <c r="C147" s="1"/>
      <c r="D147" s="1"/>
      <c r="E147" s="1"/>
      <c r="I147" s="8"/>
    </row>
    <row r="148" spans="1:13" x14ac:dyDescent="0.25">
      <c r="A148" s="21"/>
      <c r="C148" s="1" t="s">
        <v>97</v>
      </c>
      <c r="I148" s="8"/>
    </row>
    <row r="149" spans="1:13" x14ac:dyDescent="0.25">
      <c r="A149" s="29" t="s">
        <v>98</v>
      </c>
      <c r="B149" s="30" t="s">
        <v>99</v>
      </c>
      <c r="C149" s="30">
        <v>1444802.76</v>
      </c>
      <c r="D149" s="30">
        <v>1257577.25</v>
      </c>
      <c r="E149" s="30">
        <v>187225.51</v>
      </c>
      <c r="F149" s="30" t="s">
        <v>391</v>
      </c>
      <c r="G149" s="30" t="s">
        <v>146</v>
      </c>
      <c r="H149" s="30"/>
      <c r="I149" s="8"/>
    </row>
    <row r="150" spans="1:13" x14ac:dyDescent="0.25">
      <c r="A150" s="21"/>
      <c r="D150" s="1"/>
      <c r="E150" s="1"/>
      <c r="I150" s="8"/>
    </row>
    <row r="151" spans="1:13" x14ac:dyDescent="0.25">
      <c r="A151" s="21"/>
      <c r="C151" s="1">
        <f>SUM(C149:C150)</f>
        <v>1444802.76</v>
      </c>
      <c r="D151" s="1">
        <v>1257577.25</v>
      </c>
      <c r="E151" s="1">
        <v>187225.51</v>
      </c>
      <c r="I151" s="8"/>
    </row>
    <row r="152" spans="1:13" x14ac:dyDescent="0.25">
      <c r="C152" s="1"/>
      <c r="M152" s="21"/>
    </row>
    <row r="153" spans="1:13" x14ac:dyDescent="0.25">
      <c r="A153" s="30"/>
      <c r="B153" s="50" t="s">
        <v>10</v>
      </c>
      <c r="C153" s="25"/>
      <c r="D153" s="30"/>
      <c r="E153" s="30"/>
      <c r="F153" s="29"/>
      <c r="G153" s="30"/>
      <c r="H153" s="30"/>
      <c r="M153" s="21"/>
    </row>
    <row r="154" spans="1:13" x14ac:dyDescent="0.25">
      <c r="A154" s="29" t="s">
        <v>100</v>
      </c>
      <c r="B154" s="30" t="s">
        <v>101</v>
      </c>
      <c r="C154" s="29">
        <v>7000</v>
      </c>
      <c r="D154" s="29">
        <v>7000</v>
      </c>
      <c r="E154" s="29"/>
      <c r="F154" s="30" t="s">
        <v>102</v>
      </c>
      <c r="G154" s="30" t="s">
        <v>146</v>
      </c>
      <c r="H154" s="29">
        <v>1</v>
      </c>
      <c r="M154" s="21"/>
    </row>
    <row r="155" spans="1:13" x14ac:dyDescent="0.25">
      <c r="A155" s="29" t="s">
        <v>103</v>
      </c>
      <c r="B155" s="30" t="s">
        <v>104</v>
      </c>
      <c r="C155" s="29">
        <v>18690</v>
      </c>
      <c r="D155" s="29">
        <v>18690</v>
      </c>
      <c r="E155" s="29"/>
      <c r="F155" s="29" t="s">
        <v>105</v>
      </c>
      <c r="G155" s="30" t="s">
        <v>146</v>
      </c>
      <c r="H155" s="30">
        <v>2</v>
      </c>
      <c r="M155" s="21"/>
    </row>
    <row r="156" spans="1:13" x14ac:dyDescent="0.25">
      <c r="A156" s="29" t="s">
        <v>107</v>
      </c>
      <c r="B156" s="30" t="s">
        <v>106</v>
      </c>
      <c r="C156" s="29">
        <v>19148.099999999999</v>
      </c>
      <c r="D156" s="29">
        <v>19148.099999999999</v>
      </c>
      <c r="E156" s="29"/>
      <c r="F156" s="29" t="s">
        <v>26</v>
      </c>
      <c r="G156" s="30" t="s">
        <v>146</v>
      </c>
      <c r="H156" s="29">
        <v>3</v>
      </c>
      <c r="M156" s="21"/>
    </row>
    <row r="157" spans="1:13" x14ac:dyDescent="0.25">
      <c r="A157" s="29" t="s">
        <v>108</v>
      </c>
      <c r="B157" s="30" t="s">
        <v>109</v>
      </c>
      <c r="C157" s="29">
        <v>23531.4</v>
      </c>
      <c r="D157" s="29">
        <v>23531.4</v>
      </c>
      <c r="E157" s="29"/>
      <c r="F157" s="29" t="s">
        <v>110</v>
      </c>
      <c r="G157" s="30" t="s">
        <v>146</v>
      </c>
      <c r="H157" s="30">
        <v>4</v>
      </c>
      <c r="M157" s="21"/>
    </row>
    <row r="158" spans="1:13" x14ac:dyDescent="0.25">
      <c r="A158" s="29" t="s">
        <v>111</v>
      </c>
      <c r="B158" s="30" t="s">
        <v>112</v>
      </c>
      <c r="C158" s="29">
        <v>4500</v>
      </c>
      <c r="D158" s="29">
        <v>4500</v>
      </c>
      <c r="E158" s="29"/>
      <c r="F158" s="29" t="s">
        <v>113</v>
      </c>
      <c r="G158" s="30" t="s">
        <v>146</v>
      </c>
      <c r="H158" s="29">
        <v>5</v>
      </c>
      <c r="M158" s="21"/>
    </row>
    <row r="159" spans="1:13" x14ac:dyDescent="0.25">
      <c r="A159" s="29" t="s">
        <v>399</v>
      </c>
      <c r="B159" s="30" t="s">
        <v>400</v>
      </c>
      <c r="C159" s="29">
        <v>20750</v>
      </c>
      <c r="D159" s="29">
        <v>20750</v>
      </c>
      <c r="E159" s="29"/>
      <c r="F159" s="29" t="s">
        <v>398</v>
      </c>
      <c r="G159" s="30" t="s">
        <v>146</v>
      </c>
      <c r="H159" s="30">
        <v>6</v>
      </c>
      <c r="M159" s="21"/>
    </row>
    <row r="160" spans="1:13" x14ac:dyDescent="0.25">
      <c r="A160" s="29" t="s">
        <v>114</v>
      </c>
      <c r="B160" s="30" t="s">
        <v>119</v>
      </c>
      <c r="C160" s="29">
        <v>44642.86</v>
      </c>
      <c r="D160" s="29">
        <v>44642.86</v>
      </c>
      <c r="E160" s="29"/>
      <c r="F160" s="30" t="s">
        <v>127</v>
      </c>
      <c r="G160" s="30" t="s">
        <v>146</v>
      </c>
      <c r="H160" s="29">
        <v>7</v>
      </c>
      <c r="M160" s="21"/>
    </row>
    <row r="161" spans="1:13" x14ac:dyDescent="0.25">
      <c r="A161" s="29" t="s">
        <v>115</v>
      </c>
      <c r="B161" s="30" t="s">
        <v>120</v>
      </c>
      <c r="C161" s="29">
        <v>14500</v>
      </c>
      <c r="D161" s="29">
        <v>14500</v>
      </c>
      <c r="E161" s="29"/>
      <c r="F161" s="29" t="s">
        <v>394</v>
      </c>
      <c r="G161" s="30" t="s">
        <v>146</v>
      </c>
      <c r="H161" s="30">
        <v>8</v>
      </c>
      <c r="M161" s="21"/>
    </row>
    <row r="162" spans="1:13" x14ac:dyDescent="0.25">
      <c r="A162" s="29" t="s">
        <v>116</v>
      </c>
      <c r="B162" s="30" t="s">
        <v>121</v>
      </c>
      <c r="C162" s="29">
        <v>17890</v>
      </c>
      <c r="D162" s="29">
        <v>17890</v>
      </c>
      <c r="E162" s="29"/>
      <c r="F162" s="51" t="s">
        <v>395</v>
      </c>
      <c r="G162" s="30" t="s">
        <v>146</v>
      </c>
      <c r="H162" s="29">
        <v>9</v>
      </c>
      <c r="M162" s="21"/>
    </row>
    <row r="163" spans="1:13" x14ac:dyDescent="0.25">
      <c r="A163" s="29" t="s">
        <v>117</v>
      </c>
      <c r="B163" s="30" t="s">
        <v>122</v>
      </c>
      <c r="C163" s="29">
        <v>17710</v>
      </c>
      <c r="D163" s="29">
        <v>17710</v>
      </c>
      <c r="E163" s="29"/>
      <c r="F163" s="51" t="s">
        <v>396</v>
      </c>
      <c r="G163" s="30" t="s">
        <v>146</v>
      </c>
      <c r="H163" s="30">
        <v>10</v>
      </c>
      <c r="M163" s="21"/>
    </row>
    <row r="164" spans="1:13" x14ac:dyDescent="0.25">
      <c r="A164" s="29" t="s">
        <v>118</v>
      </c>
      <c r="B164" s="30" t="s">
        <v>123</v>
      </c>
      <c r="C164" s="29">
        <v>17200</v>
      </c>
      <c r="D164" s="29">
        <v>17200</v>
      </c>
      <c r="E164" s="29"/>
      <c r="F164" s="30" t="s">
        <v>374</v>
      </c>
      <c r="G164" s="30" t="s">
        <v>146</v>
      </c>
      <c r="H164" s="29">
        <v>11</v>
      </c>
      <c r="M164" s="21"/>
    </row>
    <row r="165" spans="1:13" x14ac:dyDescent="0.25">
      <c r="A165" s="29" t="s">
        <v>125</v>
      </c>
      <c r="B165" s="30" t="s">
        <v>124</v>
      </c>
      <c r="C165" s="29">
        <v>17020</v>
      </c>
      <c r="D165" s="29">
        <v>17020</v>
      </c>
      <c r="E165" s="29"/>
      <c r="F165" s="30" t="s">
        <v>184</v>
      </c>
      <c r="G165" s="30" t="s">
        <v>146</v>
      </c>
      <c r="H165" s="30">
        <v>12</v>
      </c>
      <c r="M165" s="21"/>
    </row>
    <row r="166" spans="1:13" x14ac:dyDescent="0.25">
      <c r="A166" s="29" t="s">
        <v>128</v>
      </c>
      <c r="B166" s="30" t="s">
        <v>126</v>
      </c>
      <c r="C166" s="29">
        <v>28333.03</v>
      </c>
      <c r="D166" s="29">
        <v>28333.03</v>
      </c>
      <c r="E166" s="29"/>
      <c r="F166" s="30" t="s">
        <v>397</v>
      </c>
      <c r="G166" s="30" t="s">
        <v>146</v>
      </c>
      <c r="H166" s="29">
        <v>13</v>
      </c>
      <c r="M166" s="21"/>
    </row>
    <row r="167" spans="1:13" x14ac:dyDescent="0.25">
      <c r="A167" s="29" t="s">
        <v>392</v>
      </c>
      <c r="B167" s="30" t="s">
        <v>393</v>
      </c>
      <c r="C167" s="29">
        <v>7500</v>
      </c>
      <c r="D167" s="29">
        <v>7500</v>
      </c>
      <c r="E167" s="29"/>
      <c r="F167" s="30" t="s">
        <v>398</v>
      </c>
      <c r="G167" s="30" t="s">
        <v>146</v>
      </c>
      <c r="H167" s="30">
        <v>14</v>
      </c>
      <c r="M167" s="21"/>
    </row>
    <row r="168" spans="1:13" x14ac:dyDescent="0.25">
      <c r="A168" s="29" t="s">
        <v>401</v>
      </c>
      <c r="B168" s="30" t="s">
        <v>402</v>
      </c>
      <c r="C168" s="29">
        <v>25789.93</v>
      </c>
      <c r="D168" s="29">
        <v>25789.93</v>
      </c>
      <c r="E168" s="29"/>
      <c r="F168" s="30" t="s">
        <v>403</v>
      </c>
      <c r="G168" s="30" t="s">
        <v>146</v>
      </c>
      <c r="H168" s="29">
        <v>15</v>
      </c>
      <c r="M168" s="21"/>
    </row>
    <row r="169" spans="1:13" x14ac:dyDescent="0.25">
      <c r="A169" s="29" t="s">
        <v>404</v>
      </c>
      <c r="B169" s="30" t="s">
        <v>405</v>
      </c>
      <c r="C169" s="29">
        <v>16050.85</v>
      </c>
      <c r="D169" s="29">
        <v>16050.85</v>
      </c>
      <c r="E169" s="29"/>
      <c r="F169" s="30" t="s">
        <v>406</v>
      </c>
      <c r="G169" s="30" t="s">
        <v>146</v>
      </c>
      <c r="H169" s="30">
        <v>16</v>
      </c>
      <c r="M169" s="21"/>
    </row>
    <row r="170" spans="1:13" x14ac:dyDescent="0.25">
      <c r="A170" s="29" t="s">
        <v>407</v>
      </c>
      <c r="B170" s="30" t="s">
        <v>408</v>
      </c>
      <c r="C170" s="29">
        <v>25050</v>
      </c>
      <c r="D170" s="29">
        <v>25050</v>
      </c>
      <c r="E170" s="29"/>
      <c r="F170" s="30" t="s">
        <v>409</v>
      </c>
      <c r="G170" s="30" t="s">
        <v>146</v>
      </c>
      <c r="H170" s="29">
        <v>17</v>
      </c>
      <c r="M170" s="21"/>
    </row>
    <row r="171" spans="1:13" x14ac:dyDescent="0.25">
      <c r="A171" s="29" t="s">
        <v>410</v>
      </c>
      <c r="B171" s="30" t="s">
        <v>411</v>
      </c>
      <c r="C171" s="29">
        <v>52749.24</v>
      </c>
      <c r="D171" s="29">
        <v>52749.24</v>
      </c>
      <c r="E171" s="29"/>
      <c r="F171" s="30" t="s">
        <v>412</v>
      </c>
      <c r="G171" s="30" t="s">
        <v>146</v>
      </c>
      <c r="H171" s="30">
        <v>18</v>
      </c>
      <c r="M171" s="21"/>
    </row>
    <row r="172" spans="1:13" x14ac:dyDescent="0.25">
      <c r="A172" s="29" t="s">
        <v>413</v>
      </c>
      <c r="B172" s="30" t="s">
        <v>414</v>
      </c>
      <c r="C172" s="29">
        <v>26805.63</v>
      </c>
      <c r="D172" s="29">
        <v>26805.63</v>
      </c>
      <c r="E172" s="29"/>
      <c r="F172" s="30" t="s">
        <v>415</v>
      </c>
      <c r="G172" s="30" t="s">
        <v>146</v>
      </c>
      <c r="H172" s="29">
        <v>19</v>
      </c>
      <c r="M172" s="21"/>
    </row>
    <row r="173" spans="1:13" x14ac:dyDescent="0.25">
      <c r="A173" s="29" t="s">
        <v>417</v>
      </c>
      <c r="B173" s="30" t="s">
        <v>416</v>
      </c>
      <c r="C173" s="29">
        <v>9100</v>
      </c>
      <c r="D173" s="29">
        <v>9100</v>
      </c>
      <c r="E173" s="29"/>
      <c r="F173" s="30" t="s">
        <v>418</v>
      </c>
      <c r="G173" s="30" t="s">
        <v>146</v>
      </c>
      <c r="H173" s="30">
        <v>20</v>
      </c>
      <c r="M173" s="21"/>
    </row>
    <row r="174" spans="1:13" x14ac:dyDescent="0.25">
      <c r="A174" s="29" t="s">
        <v>420</v>
      </c>
      <c r="B174" s="30" t="s">
        <v>419</v>
      </c>
      <c r="C174" s="29">
        <v>25312.65</v>
      </c>
      <c r="D174" s="29">
        <v>25312.65</v>
      </c>
      <c r="E174" s="29"/>
      <c r="F174" s="30" t="s">
        <v>421</v>
      </c>
      <c r="G174" s="30" t="s">
        <v>146</v>
      </c>
      <c r="H174" s="29">
        <v>21</v>
      </c>
      <c r="M174" s="21"/>
    </row>
    <row r="175" spans="1:13" x14ac:dyDescent="0.25">
      <c r="A175" s="29" t="s">
        <v>423</v>
      </c>
      <c r="B175" s="44" t="s">
        <v>422</v>
      </c>
      <c r="C175" s="29">
        <v>32983.15</v>
      </c>
      <c r="D175" s="29">
        <v>32158.57</v>
      </c>
      <c r="E175" s="29">
        <v>824.58</v>
      </c>
      <c r="F175" s="30" t="s">
        <v>397</v>
      </c>
      <c r="G175" s="30" t="s">
        <v>146</v>
      </c>
      <c r="H175" s="30">
        <v>22</v>
      </c>
      <c r="M175" s="21"/>
    </row>
    <row r="176" spans="1:13" x14ac:dyDescent="0.25">
      <c r="A176" s="29" t="s">
        <v>424</v>
      </c>
      <c r="B176" s="44" t="s">
        <v>425</v>
      </c>
      <c r="C176" s="29">
        <v>26745.200000000001</v>
      </c>
      <c r="D176" s="29">
        <v>26745.200000000001</v>
      </c>
      <c r="E176" s="29"/>
      <c r="F176" s="30" t="s">
        <v>426</v>
      </c>
      <c r="G176" s="30" t="s">
        <v>146</v>
      </c>
      <c r="H176" s="29">
        <v>23</v>
      </c>
      <c r="M176" s="21"/>
    </row>
    <row r="177" spans="1:13" x14ac:dyDescent="0.25">
      <c r="A177" s="29"/>
      <c r="B177" s="44"/>
      <c r="C177" s="43">
        <f>SUM(C154:C176)</f>
        <v>499002.04000000004</v>
      </c>
      <c r="D177" s="43">
        <f>SUM(D154:D176)</f>
        <v>498177.46</v>
      </c>
      <c r="E177" s="43">
        <v>824.58</v>
      </c>
      <c r="F177" s="30"/>
      <c r="G177" s="29"/>
      <c r="H177" s="29"/>
      <c r="M177" s="21"/>
    </row>
    <row r="178" spans="1:13" x14ac:dyDescent="0.25">
      <c r="A178" s="29"/>
      <c r="B178" s="30"/>
      <c r="C178" s="29"/>
      <c r="D178" s="29"/>
      <c r="E178" s="29"/>
      <c r="F178" s="30"/>
      <c r="G178" s="29"/>
      <c r="H178" s="30"/>
      <c r="M178" s="21"/>
    </row>
    <row r="179" spans="1:13" x14ac:dyDescent="0.25">
      <c r="A179" s="36"/>
      <c r="B179" s="53"/>
      <c r="C179" s="48"/>
      <c r="D179" s="48"/>
      <c r="E179" s="48"/>
      <c r="F179" s="49"/>
      <c r="G179" s="48"/>
      <c r="H179" s="36"/>
      <c r="M179" s="21"/>
    </row>
    <row r="180" spans="1:13" x14ac:dyDescent="0.25">
      <c r="A180" s="21" t="s">
        <v>23</v>
      </c>
      <c r="C180" s="52"/>
      <c r="D180" s="29"/>
      <c r="E180" s="29"/>
      <c r="F180" s="30"/>
      <c r="G180" s="29"/>
      <c r="M180" s="21"/>
    </row>
    <row r="181" spans="1:13" x14ac:dyDescent="0.25">
      <c r="A181" s="21" t="s">
        <v>24</v>
      </c>
      <c r="B181" s="42">
        <v>8</v>
      </c>
      <c r="C181" s="52"/>
      <c r="D181" s="29"/>
      <c r="E181" s="29"/>
      <c r="F181" s="30"/>
      <c r="G181" s="29"/>
      <c r="H181" s="36"/>
      <c r="M181" s="21"/>
    </row>
    <row r="182" spans="1:13" x14ac:dyDescent="0.25">
      <c r="A182" s="21" t="s">
        <v>25</v>
      </c>
      <c r="C182" s="52"/>
      <c r="D182" s="29"/>
      <c r="E182" s="29"/>
      <c r="F182" s="31"/>
      <c r="G182" s="29"/>
    </row>
    <row r="183" spans="1:13" x14ac:dyDescent="0.25">
      <c r="D183" s="10"/>
      <c r="H183" s="36"/>
    </row>
    <row r="184" spans="1:13" x14ac:dyDescent="0.25">
      <c r="A184" s="38"/>
      <c r="C184" s="1" t="s">
        <v>8</v>
      </c>
    </row>
    <row r="185" spans="1:13" x14ac:dyDescent="0.25">
      <c r="C185" s="1"/>
      <c r="H185" s="36"/>
    </row>
    <row r="186" spans="1:13" x14ac:dyDescent="0.25">
      <c r="A186" s="30" t="s">
        <v>428</v>
      </c>
      <c r="B186" s="30" t="s">
        <v>427</v>
      </c>
      <c r="C186" s="32">
        <v>40683.800000000003</v>
      </c>
      <c r="D186" s="33"/>
      <c r="E186" s="30"/>
      <c r="F186" s="30" t="s">
        <v>429</v>
      </c>
      <c r="G186" s="30" t="s">
        <v>12</v>
      </c>
      <c r="H186">
        <v>1</v>
      </c>
    </row>
    <row r="187" spans="1:13" x14ac:dyDescent="0.25">
      <c r="A187" t="s">
        <v>431</v>
      </c>
      <c r="B187" s="49" t="s">
        <v>430</v>
      </c>
      <c r="C187" s="32">
        <v>2400</v>
      </c>
      <c r="D187" s="33"/>
      <c r="E187" s="30"/>
      <c r="F187" s="30" t="s">
        <v>432</v>
      </c>
      <c r="G187" s="30" t="s">
        <v>12</v>
      </c>
      <c r="H187" s="36">
        <v>2</v>
      </c>
    </row>
    <row r="188" spans="1:13" x14ac:dyDescent="0.25">
      <c r="A188" t="s">
        <v>454</v>
      </c>
      <c r="B188" s="30" t="s">
        <v>455</v>
      </c>
      <c r="C188" s="32">
        <v>1800</v>
      </c>
      <c r="D188" s="33"/>
      <c r="E188" s="30"/>
      <c r="F188" s="30" t="s">
        <v>456</v>
      </c>
      <c r="G188" s="30" t="s">
        <v>12</v>
      </c>
      <c r="H188">
        <v>3</v>
      </c>
    </row>
    <row r="189" spans="1:13" x14ac:dyDescent="0.25">
      <c r="A189" t="s">
        <v>433</v>
      </c>
      <c r="B189" s="30" t="s">
        <v>434</v>
      </c>
      <c r="C189" s="32">
        <v>1800</v>
      </c>
      <c r="D189" s="33"/>
      <c r="E189" s="30"/>
      <c r="F189" s="30" t="s">
        <v>435</v>
      </c>
      <c r="G189" s="30" t="s">
        <v>12</v>
      </c>
      <c r="H189" s="36">
        <v>4</v>
      </c>
    </row>
    <row r="190" spans="1:13" x14ac:dyDescent="0.25">
      <c r="A190" t="s">
        <v>437</v>
      </c>
      <c r="B190" s="30" t="s">
        <v>436</v>
      </c>
      <c r="C190" s="32">
        <v>2400</v>
      </c>
      <c r="D190" s="33"/>
      <c r="E190" s="30"/>
      <c r="F190" s="30" t="s">
        <v>438</v>
      </c>
      <c r="G190" s="30" t="s">
        <v>12</v>
      </c>
      <c r="H190">
        <v>5</v>
      </c>
    </row>
    <row r="191" spans="1:13" x14ac:dyDescent="0.25">
      <c r="A191" t="s">
        <v>440</v>
      </c>
      <c r="B191" s="30" t="s">
        <v>439</v>
      </c>
      <c r="C191" s="32">
        <v>2400</v>
      </c>
      <c r="D191" s="33"/>
      <c r="E191" s="30"/>
      <c r="F191" s="30" t="s">
        <v>441</v>
      </c>
      <c r="G191" s="30" t="s">
        <v>12</v>
      </c>
      <c r="H191" s="36">
        <v>6</v>
      </c>
    </row>
    <row r="192" spans="1:13" x14ac:dyDescent="0.25">
      <c r="A192" t="s">
        <v>443</v>
      </c>
      <c r="B192" s="30" t="s">
        <v>442</v>
      </c>
      <c r="C192" s="32">
        <v>2400</v>
      </c>
      <c r="D192" s="33"/>
      <c r="E192" s="30"/>
      <c r="F192" s="30" t="s">
        <v>444</v>
      </c>
      <c r="G192" s="30" t="s">
        <v>12</v>
      </c>
      <c r="H192">
        <v>7</v>
      </c>
    </row>
    <row r="193" spans="1:8" x14ac:dyDescent="0.25">
      <c r="A193" t="s">
        <v>446</v>
      </c>
      <c r="B193" s="30" t="s">
        <v>445</v>
      </c>
      <c r="C193" s="32">
        <v>1800</v>
      </c>
      <c r="D193" s="33"/>
      <c r="E193" s="30"/>
      <c r="F193" s="30" t="s">
        <v>447</v>
      </c>
      <c r="G193" s="30" t="s">
        <v>12</v>
      </c>
      <c r="H193" s="36">
        <v>8</v>
      </c>
    </row>
    <row r="194" spans="1:8" x14ac:dyDescent="0.25">
      <c r="A194" t="s">
        <v>449</v>
      </c>
      <c r="B194" s="30" t="s">
        <v>448</v>
      </c>
      <c r="C194" s="32">
        <v>1800</v>
      </c>
      <c r="D194" s="33"/>
      <c r="E194" s="30"/>
      <c r="F194" s="30" t="s">
        <v>450</v>
      </c>
      <c r="G194" s="30" t="s">
        <v>12</v>
      </c>
      <c r="H194">
        <v>9</v>
      </c>
    </row>
    <row r="195" spans="1:8" x14ac:dyDescent="0.25">
      <c r="A195" t="s">
        <v>452</v>
      </c>
      <c r="B195" s="30" t="s">
        <v>451</v>
      </c>
      <c r="C195" s="32">
        <v>1800</v>
      </c>
      <c r="D195" s="33"/>
      <c r="E195" s="30"/>
      <c r="F195" s="30" t="s">
        <v>453</v>
      </c>
      <c r="G195" s="30" t="s">
        <v>12</v>
      </c>
      <c r="H195" s="36">
        <v>10</v>
      </c>
    </row>
    <row r="196" spans="1:8" x14ac:dyDescent="0.25">
      <c r="A196" t="s">
        <v>458</v>
      </c>
      <c r="B196" s="30" t="s">
        <v>457</v>
      </c>
      <c r="C196" s="32">
        <v>1800</v>
      </c>
      <c r="D196" s="33"/>
      <c r="E196" s="30"/>
      <c r="F196" s="29" t="s">
        <v>459</v>
      </c>
      <c r="G196" s="30" t="s">
        <v>12</v>
      </c>
      <c r="H196">
        <v>11</v>
      </c>
    </row>
    <row r="197" spans="1:8" x14ac:dyDescent="0.25">
      <c r="A197" t="s">
        <v>460</v>
      </c>
      <c r="B197" s="30" t="s">
        <v>461</v>
      </c>
      <c r="C197" s="32">
        <v>2400</v>
      </c>
      <c r="D197" s="33"/>
      <c r="E197" s="30"/>
      <c r="F197" s="29" t="s">
        <v>462</v>
      </c>
      <c r="G197" s="30" t="s">
        <v>12</v>
      </c>
      <c r="H197" s="36">
        <v>12</v>
      </c>
    </row>
    <row r="198" spans="1:8" x14ac:dyDescent="0.25">
      <c r="A198" t="s">
        <v>464</v>
      </c>
      <c r="B198" s="30" t="s">
        <v>463</v>
      </c>
      <c r="C198" s="32">
        <v>2400</v>
      </c>
      <c r="D198" s="33"/>
      <c r="E198" s="30"/>
      <c r="F198" s="29" t="s">
        <v>465</v>
      </c>
      <c r="G198" s="30" t="s">
        <v>12</v>
      </c>
      <c r="H198">
        <v>13</v>
      </c>
    </row>
    <row r="199" spans="1:8" x14ac:dyDescent="0.25">
      <c r="A199" t="s">
        <v>466</v>
      </c>
      <c r="B199" s="30" t="s">
        <v>19</v>
      </c>
      <c r="C199" s="32">
        <v>2400</v>
      </c>
      <c r="D199" s="33"/>
      <c r="E199" s="30"/>
      <c r="F199" s="29" t="s">
        <v>467</v>
      </c>
      <c r="G199" s="30" t="s">
        <v>12</v>
      </c>
      <c r="H199" s="36">
        <v>14</v>
      </c>
    </row>
    <row r="200" spans="1:8" x14ac:dyDescent="0.25">
      <c r="A200" t="s">
        <v>468</v>
      </c>
      <c r="B200" s="30" t="s">
        <v>469</v>
      </c>
      <c r="C200" s="32">
        <v>1800</v>
      </c>
      <c r="D200" s="33"/>
      <c r="E200" s="30"/>
      <c r="F200" s="29" t="s">
        <v>470</v>
      </c>
      <c r="G200" s="30" t="s">
        <v>12</v>
      </c>
      <c r="H200">
        <v>15</v>
      </c>
    </row>
    <row r="201" spans="1:8" x14ac:dyDescent="0.25">
      <c r="A201" t="s">
        <v>484</v>
      </c>
      <c r="B201" s="45" t="s">
        <v>485</v>
      </c>
      <c r="C201" s="32">
        <v>2400</v>
      </c>
      <c r="D201" s="33"/>
      <c r="E201" s="30"/>
      <c r="F201" s="29" t="s">
        <v>20</v>
      </c>
      <c r="G201" s="30" t="s">
        <v>12</v>
      </c>
      <c r="H201" s="36">
        <v>16</v>
      </c>
    </row>
    <row r="202" spans="1:8" x14ac:dyDescent="0.25">
      <c r="A202" t="s">
        <v>472</v>
      </c>
      <c r="B202" s="45" t="s">
        <v>471</v>
      </c>
      <c r="C202" s="32">
        <v>9468</v>
      </c>
      <c r="D202" s="33"/>
      <c r="E202" s="30"/>
      <c r="F202" s="29" t="s">
        <v>473</v>
      </c>
      <c r="G202" s="30" t="s">
        <v>12</v>
      </c>
      <c r="H202">
        <v>17</v>
      </c>
    </row>
    <row r="203" spans="1:8" x14ac:dyDescent="0.25">
      <c r="A203" t="s">
        <v>474</v>
      </c>
      <c r="B203" s="30" t="s">
        <v>475</v>
      </c>
      <c r="C203" s="32">
        <v>3600</v>
      </c>
      <c r="D203" s="33"/>
      <c r="E203" s="30"/>
      <c r="F203" s="36" t="s">
        <v>476</v>
      </c>
      <c r="G203" s="30" t="s">
        <v>12</v>
      </c>
      <c r="H203" s="36">
        <v>18</v>
      </c>
    </row>
    <row r="204" spans="1:8" x14ac:dyDescent="0.25">
      <c r="A204" t="s">
        <v>478</v>
      </c>
      <c r="B204" s="30" t="s">
        <v>477</v>
      </c>
      <c r="C204" s="32">
        <v>3000</v>
      </c>
      <c r="D204" s="33"/>
      <c r="E204" s="30"/>
      <c r="F204" s="29" t="s">
        <v>18</v>
      </c>
      <c r="G204" s="30" t="s">
        <v>12</v>
      </c>
      <c r="H204">
        <v>19</v>
      </c>
    </row>
    <row r="205" spans="1:8" x14ac:dyDescent="0.25">
      <c r="A205" t="s">
        <v>479</v>
      </c>
      <c r="B205" s="30" t="s">
        <v>480</v>
      </c>
      <c r="C205" s="32">
        <v>1800</v>
      </c>
      <c r="D205" s="33"/>
      <c r="E205" s="30"/>
      <c r="F205" s="29" t="s">
        <v>21</v>
      </c>
      <c r="G205" s="30" t="s">
        <v>12</v>
      </c>
      <c r="H205" s="36">
        <v>20</v>
      </c>
    </row>
    <row r="206" spans="1:8" x14ac:dyDescent="0.25">
      <c r="A206" t="s">
        <v>481</v>
      </c>
      <c r="B206" s="30" t="s">
        <v>482</v>
      </c>
      <c r="C206" s="32">
        <v>2400</v>
      </c>
      <c r="D206" s="33"/>
      <c r="E206" s="30"/>
      <c r="F206" s="29" t="s">
        <v>483</v>
      </c>
      <c r="G206" s="30" t="s">
        <v>12</v>
      </c>
      <c r="H206">
        <v>21</v>
      </c>
    </row>
    <row r="207" spans="1:8" x14ac:dyDescent="0.25">
      <c r="A207" t="s">
        <v>487</v>
      </c>
      <c r="B207" s="30" t="s">
        <v>486</v>
      </c>
      <c r="C207" s="32">
        <v>6000</v>
      </c>
      <c r="D207" s="33"/>
      <c r="E207" s="30"/>
      <c r="F207" s="29" t="s">
        <v>488</v>
      </c>
      <c r="G207" s="30" t="s">
        <v>12</v>
      </c>
      <c r="H207" s="36">
        <v>22</v>
      </c>
    </row>
    <row r="208" spans="1:8" x14ac:dyDescent="0.25">
      <c r="A208" t="s">
        <v>490</v>
      </c>
      <c r="B208" s="30" t="s">
        <v>489</v>
      </c>
      <c r="C208" s="32">
        <v>12840</v>
      </c>
      <c r="D208" s="33"/>
      <c r="E208" s="30"/>
      <c r="F208" s="29" t="s">
        <v>491</v>
      </c>
      <c r="G208" s="30" t="s">
        <v>12</v>
      </c>
      <c r="H208">
        <v>23</v>
      </c>
    </row>
    <row r="209" spans="1:8" x14ac:dyDescent="0.25">
      <c r="A209" t="s">
        <v>493</v>
      </c>
      <c r="B209" s="30" t="s">
        <v>492</v>
      </c>
      <c r="C209" s="32">
        <v>2400</v>
      </c>
      <c r="D209" s="33"/>
      <c r="E209" s="30"/>
      <c r="F209" s="29" t="s">
        <v>494</v>
      </c>
      <c r="G209" s="30" t="s">
        <v>12</v>
      </c>
      <c r="H209" s="36">
        <v>24</v>
      </c>
    </row>
    <row r="210" spans="1:8" x14ac:dyDescent="0.25">
      <c r="A210" t="s">
        <v>496</v>
      </c>
      <c r="B210" s="30" t="s">
        <v>495</v>
      </c>
      <c r="C210" s="32">
        <v>1800</v>
      </c>
      <c r="D210" s="33"/>
      <c r="E210" s="30"/>
      <c r="F210" s="29" t="s">
        <v>497</v>
      </c>
      <c r="G210" s="30" t="s">
        <v>12</v>
      </c>
      <c r="H210">
        <v>25</v>
      </c>
    </row>
    <row r="211" spans="1:8" x14ac:dyDescent="0.25">
      <c r="A211" t="s">
        <v>499</v>
      </c>
      <c r="B211" s="30" t="s">
        <v>498</v>
      </c>
      <c r="C211" s="32">
        <v>177784.6</v>
      </c>
      <c r="D211" s="33"/>
      <c r="E211" s="30"/>
      <c r="F211" s="29" t="s">
        <v>500</v>
      </c>
      <c r="G211" s="30" t="s">
        <v>12</v>
      </c>
      <c r="H211" s="36">
        <v>26</v>
      </c>
    </row>
    <row r="212" spans="1:8" x14ac:dyDescent="0.25">
      <c r="A212" t="s">
        <v>502</v>
      </c>
      <c r="B212" s="30" t="s">
        <v>501</v>
      </c>
      <c r="C212" s="32">
        <v>4200</v>
      </c>
      <c r="D212" s="33"/>
      <c r="E212" s="30"/>
      <c r="F212" s="29" t="s">
        <v>503</v>
      </c>
      <c r="G212" s="30" t="s">
        <v>12</v>
      </c>
      <c r="H212">
        <v>27</v>
      </c>
    </row>
    <row r="213" spans="1:8" x14ac:dyDescent="0.25">
      <c r="A213" t="s">
        <v>505</v>
      </c>
      <c r="B213" s="30" t="s">
        <v>504</v>
      </c>
      <c r="C213" s="32">
        <v>1800</v>
      </c>
      <c r="D213" s="33"/>
      <c r="E213" s="30"/>
      <c r="F213" s="29" t="s">
        <v>22</v>
      </c>
      <c r="G213" s="30" t="s">
        <v>12</v>
      </c>
      <c r="H213" s="36">
        <v>28</v>
      </c>
    </row>
    <row r="214" spans="1:8" x14ac:dyDescent="0.25">
      <c r="A214" t="s">
        <v>507</v>
      </c>
      <c r="B214" s="30" t="s">
        <v>506</v>
      </c>
      <c r="C214" s="32">
        <v>1800</v>
      </c>
      <c r="D214" s="33"/>
      <c r="E214" s="30"/>
      <c r="F214" s="29" t="s">
        <v>508</v>
      </c>
      <c r="G214" s="30" t="s">
        <v>12</v>
      </c>
      <c r="H214">
        <v>29</v>
      </c>
    </row>
    <row r="215" spans="1:8" x14ac:dyDescent="0.25">
      <c r="A215" t="s">
        <v>510</v>
      </c>
      <c r="B215" s="30" t="s">
        <v>509</v>
      </c>
      <c r="C215" s="32">
        <v>2400</v>
      </c>
      <c r="D215" s="33"/>
      <c r="E215" s="30"/>
      <c r="F215" s="29" t="s">
        <v>511</v>
      </c>
      <c r="G215" s="30" t="s">
        <v>12</v>
      </c>
      <c r="H215" s="36">
        <v>30</v>
      </c>
    </row>
    <row r="216" spans="1:8" x14ac:dyDescent="0.25">
      <c r="A216" t="s">
        <v>512</v>
      </c>
      <c r="B216" s="30" t="s">
        <v>513</v>
      </c>
      <c r="C216" s="32">
        <v>2400</v>
      </c>
      <c r="D216" s="33"/>
      <c r="E216" s="30"/>
      <c r="F216" s="29" t="s">
        <v>514</v>
      </c>
      <c r="G216" s="30" t="s">
        <v>12</v>
      </c>
      <c r="H216">
        <v>31</v>
      </c>
    </row>
    <row r="217" spans="1:8" x14ac:dyDescent="0.25">
      <c r="A217" t="s">
        <v>516</v>
      </c>
      <c r="B217" s="30" t="s">
        <v>515</v>
      </c>
      <c r="C217" s="32">
        <v>46000</v>
      </c>
      <c r="D217" s="33"/>
      <c r="E217" s="30"/>
      <c r="F217" s="29" t="s">
        <v>517</v>
      </c>
      <c r="G217" s="30" t="s">
        <v>12</v>
      </c>
      <c r="H217" s="36">
        <v>32</v>
      </c>
    </row>
    <row r="218" spans="1:8" x14ac:dyDescent="0.25">
      <c r="A218" t="s">
        <v>518</v>
      </c>
      <c r="B218" s="30" t="s">
        <v>519</v>
      </c>
      <c r="C218" s="32">
        <v>9695.66</v>
      </c>
      <c r="D218" s="33"/>
      <c r="E218" s="30"/>
      <c r="F218" s="29" t="s">
        <v>520</v>
      </c>
      <c r="G218" s="21" t="s">
        <v>147</v>
      </c>
      <c r="H218">
        <v>33</v>
      </c>
    </row>
    <row r="219" spans="1:8" x14ac:dyDescent="0.25">
      <c r="A219" s="29"/>
      <c r="B219" s="30"/>
      <c r="C219" s="39">
        <f>SUM(C186:C218)</f>
        <v>361872.06</v>
      </c>
      <c r="D219" s="33"/>
      <c r="E219" s="30"/>
      <c r="F219" s="29"/>
      <c r="G219" s="30"/>
    </row>
    <row r="220" spans="1:8" ht="15" customHeight="1" x14ac:dyDescent="0.25">
      <c r="A220" s="29"/>
      <c r="B220" s="30"/>
      <c r="C220" s="32"/>
      <c r="D220" s="33"/>
      <c r="E220" s="30"/>
      <c r="F220" s="29"/>
      <c r="G220" s="30"/>
      <c r="H220" s="36"/>
    </row>
    <row r="221" spans="1:8" x14ac:dyDescent="0.25">
      <c r="A221" s="40" t="s">
        <v>23</v>
      </c>
      <c r="B221" s="34"/>
      <c r="C221" s="32"/>
      <c r="D221" s="33"/>
      <c r="E221" s="30"/>
      <c r="F221" s="29"/>
      <c r="G221" s="30"/>
    </row>
    <row r="222" spans="1:8" x14ac:dyDescent="0.25">
      <c r="A222" s="40" t="s">
        <v>24</v>
      </c>
      <c r="B222" s="41">
        <v>6</v>
      </c>
      <c r="C222" s="32"/>
      <c r="D222" s="33"/>
      <c r="E222" s="30"/>
      <c r="F222" s="29"/>
      <c r="G222" s="30"/>
      <c r="H222" s="36"/>
    </row>
    <row r="223" spans="1:8" x14ac:dyDescent="0.25">
      <c r="A223" s="40" t="s">
        <v>25</v>
      </c>
      <c r="B223" s="30"/>
      <c r="C223" s="32"/>
      <c r="D223" s="33"/>
      <c r="E223" s="30"/>
      <c r="F223" s="30"/>
      <c r="G223" s="30"/>
    </row>
    <row r="224" spans="1:8" x14ac:dyDescent="0.25">
      <c r="A224" s="29"/>
      <c r="B224" s="30"/>
      <c r="C224" s="32"/>
      <c r="D224" s="35"/>
      <c r="E224" s="30"/>
      <c r="F224" s="29"/>
      <c r="G224" s="30"/>
      <c r="H224" s="36"/>
    </row>
    <row r="225" spans="1:10" x14ac:dyDescent="0.25">
      <c r="C225" s="1"/>
      <c r="H225">
        <v>1</v>
      </c>
    </row>
    <row r="226" spans="1:10" ht="15.75" x14ac:dyDescent="0.25">
      <c r="B226" t="s">
        <v>30</v>
      </c>
      <c r="C226" s="1"/>
    </row>
    <row r="227" spans="1:10" x14ac:dyDescent="0.25">
      <c r="A227" t="s">
        <v>523</v>
      </c>
      <c r="B227" t="s">
        <v>526</v>
      </c>
      <c r="C227">
        <v>7920</v>
      </c>
      <c r="H227">
        <v>1</v>
      </c>
    </row>
    <row r="228" spans="1:10" x14ac:dyDescent="0.25">
      <c r="A228" t="s">
        <v>524</v>
      </c>
      <c r="B228" t="s">
        <v>527</v>
      </c>
      <c r="C228">
        <v>7320</v>
      </c>
      <c r="H228">
        <v>2</v>
      </c>
    </row>
    <row r="229" spans="1:10" x14ac:dyDescent="0.25">
      <c r="A229" t="s">
        <v>525</v>
      </c>
      <c r="B229" t="s">
        <v>528</v>
      </c>
      <c r="C229">
        <v>9600</v>
      </c>
      <c r="H229">
        <v>3</v>
      </c>
    </row>
    <row r="230" spans="1:10" x14ac:dyDescent="0.25">
      <c r="C230" s="1">
        <f>SUM(C227:C229)</f>
        <v>24840</v>
      </c>
    </row>
    <row r="231" spans="1:10" x14ac:dyDescent="0.25">
      <c r="C231" s="2"/>
      <c r="D231" s="11"/>
      <c r="H231" s="36"/>
    </row>
    <row r="232" spans="1:10" x14ac:dyDescent="0.25">
      <c r="B232" t="s">
        <v>16</v>
      </c>
      <c r="C232" s="7"/>
    </row>
    <row r="233" spans="1:10" x14ac:dyDescent="0.25">
      <c r="A233" s="5">
        <v>46</v>
      </c>
      <c r="B233" t="s">
        <v>522</v>
      </c>
      <c r="C233" s="2" t="s">
        <v>521</v>
      </c>
      <c r="D233" s="12"/>
      <c r="E233" s="12"/>
      <c r="F233" s="12"/>
      <c r="H233" s="36"/>
    </row>
    <row r="234" spans="1:10" x14ac:dyDescent="0.25">
      <c r="B234" s="13"/>
      <c r="F234" s="14"/>
    </row>
    <row r="235" spans="1:10" x14ac:dyDescent="0.25">
      <c r="B235" s="11" t="s">
        <v>14</v>
      </c>
      <c r="H235" s="36"/>
    </row>
    <row r="236" spans="1:10" x14ac:dyDescent="0.25">
      <c r="A236" s="54" t="s">
        <v>529</v>
      </c>
      <c r="B236" s="55" t="s">
        <v>530</v>
      </c>
      <c r="C236" s="63">
        <v>250000</v>
      </c>
      <c r="D236" s="63"/>
      <c r="E236" s="46"/>
      <c r="F236" s="5">
        <v>1</v>
      </c>
      <c r="H236">
        <v>1</v>
      </c>
      <c r="J236" s="5"/>
    </row>
    <row r="237" spans="1:10" ht="60" x14ac:dyDescent="0.25">
      <c r="A237" s="54" t="s">
        <v>531</v>
      </c>
      <c r="B237" s="55" t="s">
        <v>532</v>
      </c>
      <c r="C237" s="63">
        <v>43595.199999999997</v>
      </c>
      <c r="D237" s="63"/>
      <c r="E237" s="46"/>
      <c r="F237" s="5">
        <v>2</v>
      </c>
      <c r="H237" s="36">
        <v>2</v>
      </c>
      <c r="J237" s="5"/>
    </row>
    <row r="238" spans="1:10" x14ac:dyDescent="0.25">
      <c r="A238" s="54" t="s">
        <v>533</v>
      </c>
      <c r="B238" s="55" t="s">
        <v>534</v>
      </c>
      <c r="C238" s="63">
        <v>37355</v>
      </c>
      <c r="D238" s="63"/>
      <c r="E238" s="46"/>
      <c r="F238" s="5">
        <v>3</v>
      </c>
      <c r="H238">
        <v>3</v>
      </c>
      <c r="J238" s="5"/>
    </row>
    <row r="239" spans="1:10" x14ac:dyDescent="0.25">
      <c r="A239" s="54" t="s">
        <v>533</v>
      </c>
      <c r="B239" s="55" t="s">
        <v>534</v>
      </c>
      <c r="C239" s="63">
        <v>37355</v>
      </c>
      <c r="D239" s="63"/>
      <c r="E239" s="46"/>
      <c r="F239" s="5">
        <v>4</v>
      </c>
      <c r="H239" s="36">
        <v>4</v>
      </c>
      <c r="J239" s="5"/>
    </row>
    <row r="240" spans="1:10" x14ac:dyDescent="0.25">
      <c r="A240" s="54" t="s">
        <v>535</v>
      </c>
      <c r="B240" s="55" t="s">
        <v>536</v>
      </c>
      <c r="C240" s="63">
        <v>14998</v>
      </c>
      <c r="D240" s="63"/>
      <c r="E240" s="46"/>
      <c r="F240" s="5">
        <v>5</v>
      </c>
      <c r="H240">
        <v>5</v>
      </c>
    </row>
    <row r="241" spans="1:8" x14ac:dyDescent="0.25">
      <c r="A241" s="54" t="s">
        <v>537</v>
      </c>
      <c r="B241" s="55" t="s">
        <v>538</v>
      </c>
      <c r="C241" s="63">
        <v>35947.519999999997</v>
      </c>
      <c r="D241" s="63"/>
      <c r="E241" s="46"/>
      <c r="F241" s="5">
        <v>6</v>
      </c>
      <c r="H241" s="36">
        <v>6</v>
      </c>
    </row>
    <row r="242" spans="1:8" x14ac:dyDescent="0.25">
      <c r="A242" s="54" t="s">
        <v>537</v>
      </c>
      <c r="B242" s="55" t="s">
        <v>539</v>
      </c>
      <c r="C242" s="63">
        <v>6440</v>
      </c>
      <c r="D242" s="63"/>
      <c r="E242" s="46"/>
      <c r="F242" s="5">
        <v>7</v>
      </c>
      <c r="H242">
        <v>7</v>
      </c>
    </row>
    <row r="243" spans="1:8" x14ac:dyDescent="0.25">
      <c r="A243" s="54" t="s">
        <v>540</v>
      </c>
      <c r="B243" s="55" t="s">
        <v>534</v>
      </c>
      <c r="C243" s="63">
        <v>597981.66</v>
      </c>
      <c r="D243" s="63"/>
      <c r="E243" s="46"/>
      <c r="F243" s="5">
        <v>8</v>
      </c>
      <c r="H243" s="36">
        <v>8</v>
      </c>
    </row>
    <row r="244" spans="1:8" x14ac:dyDescent="0.25">
      <c r="A244" s="54" t="s">
        <v>541</v>
      </c>
      <c r="B244" s="55" t="s">
        <v>542</v>
      </c>
      <c r="C244" s="63">
        <v>62500</v>
      </c>
      <c r="D244" s="63"/>
      <c r="E244" s="46"/>
      <c r="F244" s="5">
        <v>9</v>
      </c>
      <c r="H244">
        <v>9</v>
      </c>
    </row>
    <row r="245" spans="1:8" x14ac:dyDescent="0.25">
      <c r="A245" s="54" t="s">
        <v>543</v>
      </c>
      <c r="B245" s="55" t="s">
        <v>544</v>
      </c>
      <c r="C245" s="63">
        <v>42441.95</v>
      </c>
      <c r="D245" s="63"/>
      <c r="E245" s="46"/>
      <c r="F245" s="5">
        <v>10</v>
      </c>
      <c r="H245" s="36">
        <v>10</v>
      </c>
    </row>
    <row r="246" spans="1:8" ht="30" x14ac:dyDescent="0.25">
      <c r="A246" s="54" t="s">
        <v>545</v>
      </c>
      <c r="B246" s="55" t="s">
        <v>546</v>
      </c>
      <c r="C246" s="63">
        <v>10912.4</v>
      </c>
      <c r="D246" s="63"/>
      <c r="E246" s="46"/>
      <c r="F246" s="5">
        <v>11</v>
      </c>
      <c r="H246">
        <v>11</v>
      </c>
    </row>
    <row r="247" spans="1:8" x14ac:dyDescent="0.25">
      <c r="A247" s="54" t="s">
        <v>547</v>
      </c>
      <c r="B247" s="55" t="s">
        <v>548</v>
      </c>
      <c r="C247" s="63">
        <v>38870</v>
      </c>
      <c r="D247" s="63"/>
      <c r="E247" s="46"/>
      <c r="F247" s="5">
        <v>12</v>
      </c>
      <c r="H247" s="36">
        <v>12</v>
      </c>
    </row>
    <row r="248" spans="1:8" ht="30" x14ac:dyDescent="0.25">
      <c r="A248" s="54" t="s">
        <v>549</v>
      </c>
      <c r="B248" s="55" t="s">
        <v>550</v>
      </c>
      <c r="C248" s="63">
        <v>10284.567999999999</v>
      </c>
      <c r="D248" s="63"/>
      <c r="E248" s="46"/>
      <c r="F248" s="5">
        <v>13</v>
      </c>
      <c r="H248">
        <v>13</v>
      </c>
    </row>
    <row r="249" spans="1:8" x14ac:dyDescent="0.25">
      <c r="A249" s="54" t="s">
        <v>551</v>
      </c>
      <c r="B249" s="55" t="s">
        <v>552</v>
      </c>
      <c r="C249" s="63">
        <v>9452</v>
      </c>
      <c r="D249" s="63"/>
      <c r="E249" s="46"/>
      <c r="F249" s="5">
        <v>14</v>
      </c>
      <c r="H249" s="36">
        <v>14</v>
      </c>
    </row>
    <row r="250" spans="1:8" x14ac:dyDescent="0.25">
      <c r="A250" s="54" t="s">
        <v>553</v>
      </c>
      <c r="B250" s="55" t="s">
        <v>15</v>
      </c>
      <c r="C250" s="63">
        <v>14000</v>
      </c>
      <c r="D250" s="63"/>
      <c r="E250" s="46"/>
      <c r="F250" s="5">
        <v>15</v>
      </c>
      <c r="H250">
        <v>15</v>
      </c>
    </row>
    <row r="251" spans="1:8" x14ac:dyDescent="0.25">
      <c r="A251" s="54" t="s">
        <v>554</v>
      </c>
      <c r="B251" s="55" t="s">
        <v>555</v>
      </c>
      <c r="C251" s="63">
        <v>73750</v>
      </c>
      <c r="D251" s="63"/>
      <c r="E251" s="46"/>
      <c r="F251" s="5">
        <v>16</v>
      </c>
      <c r="H251" s="36">
        <v>16</v>
      </c>
    </row>
    <row r="252" spans="1:8" ht="45" x14ac:dyDescent="0.25">
      <c r="A252" s="56" t="s">
        <v>556</v>
      </c>
      <c r="B252" s="55" t="s">
        <v>557</v>
      </c>
      <c r="C252" s="63">
        <v>234367.8</v>
      </c>
      <c r="D252" s="63"/>
      <c r="E252" s="46"/>
      <c r="F252" s="5">
        <v>17</v>
      </c>
      <c r="H252">
        <v>17</v>
      </c>
    </row>
    <row r="253" spans="1:8" x14ac:dyDescent="0.25">
      <c r="A253" s="54" t="s">
        <v>558</v>
      </c>
      <c r="B253" s="55" t="s">
        <v>559</v>
      </c>
      <c r="C253" s="63">
        <v>1083679.0596</v>
      </c>
      <c r="D253" s="63"/>
      <c r="E253" s="46"/>
      <c r="F253" s="5">
        <v>18</v>
      </c>
      <c r="H253" s="36">
        <v>18</v>
      </c>
    </row>
    <row r="254" spans="1:8" ht="60" x14ac:dyDescent="0.25">
      <c r="A254" s="54" t="s">
        <v>560</v>
      </c>
      <c r="B254" s="55" t="s">
        <v>561</v>
      </c>
      <c r="C254" s="63">
        <v>191755.47</v>
      </c>
      <c r="D254" s="63"/>
      <c r="E254" s="46"/>
      <c r="F254" s="5">
        <v>19</v>
      </c>
      <c r="H254">
        <v>19</v>
      </c>
    </row>
    <row r="255" spans="1:8" x14ac:dyDescent="0.25">
      <c r="A255" s="54" t="s">
        <v>562</v>
      </c>
      <c r="B255" s="55" t="s">
        <v>563</v>
      </c>
      <c r="C255" s="63">
        <v>28459.200000000001</v>
      </c>
      <c r="D255" s="63"/>
      <c r="E255" s="46"/>
      <c r="F255" s="5">
        <v>20</v>
      </c>
      <c r="H255" s="36">
        <v>20</v>
      </c>
    </row>
    <row r="256" spans="1:8" x14ac:dyDescent="0.25">
      <c r="A256" s="54" t="s">
        <v>564</v>
      </c>
      <c r="B256" s="55" t="s">
        <v>565</v>
      </c>
      <c r="C256" s="63">
        <v>125636.224</v>
      </c>
      <c r="D256" s="63"/>
      <c r="E256" s="46"/>
      <c r="F256" s="5">
        <v>21</v>
      </c>
      <c r="H256">
        <v>21</v>
      </c>
    </row>
    <row r="257" spans="1:8" x14ac:dyDescent="0.25">
      <c r="A257" s="54" t="s">
        <v>566</v>
      </c>
      <c r="B257" s="55" t="s">
        <v>567</v>
      </c>
      <c r="C257" s="63">
        <v>226662.24</v>
      </c>
      <c r="D257" s="63"/>
      <c r="E257" s="60"/>
      <c r="F257" s="5">
        <v>22</v>
      </c>
      <c r="H257" s="36"/>
    </row>
    <row r="258" spans="1:8" x14ac:dyDescent="0.25">
      <c r="A258" s="30" t="s">
        <v>568</v>
      </c>
      <c r="B258" s="55" t="s">
        <v>569</v>
      </c>
      <c r="C258" s="63">
        <v>264415.73</v>
      </c>
      <c r="D258" s="63"/>
      <c r="E258" s="60"/>
      <c r="F258" s="5">
        <v>23</v>
      </c>
      <c r="H258" s="21"/>
    </row>
    <row r="259" spans="1:8" x14ac:dyDescent="0.25">
      <c r="A259" s="54" t="s">
        <v>570</v>
      </c>
      <c r="B259" s="55" t="s">
        <v>571</v>
      </c>
      <c r="C259" s="64">
        <v>1426.1178</v>
      </c>
      <c r="D259" s="64"/>
      <c r="E259" s="60"/>
      <c r="F259" s="5">
        <v>24</v>
      </c>
      <c r="H259" s="21"/>
    </row>
    <row r="260" spans="1:8" x14ac:dyDescent="0.25">
      <c r="A260" s="54" t="s">
        <v>572</v>
      </c>
      <c r="B260" s="55" t="s">
        <v>573</v>
      </c>
      <c r="C260" s="63">
        <v>10843.16</v>
      </c>
      <c r="D260" s="63"/>
      <c r="E260" s="60"/>
      <c r="F260" s="5">
        <v>25</v>
      </c>
      <c r="H260" s="21"/>
    </row>
    <row r="261" spans="1:8" x14ac:dyDescent="0.25">
      <c r="A261" s="54" t="s">
        <v>574</v>
      </c>
      <c r="B261" s="55" t="s">
        <v>575</v>
      </c>
      <c r="C261" s="63">
        <v>34260.71</v>
      </c>
      <c r="D261" s="63"/>
      <c r="E261" s="60"/>
      <c r="F261" s="5">
        <v>26</v>
      </c>
      <c r="H261" s="21"/>
    </row>
    <row r="262" spans="1:8" x14ac:dyDescent="0.25">
      <c r="A262" s="54"/>
      <c r="B262" s="57" t="s">
        <v>13</v>
      </c>
      <c r="C262" s="63">
        <v>24857.19</v>
      </c>
      <c r="D262" s="63"/>
      <c r="E262" s="60"/>
      <c r="F262" s="5">
        <v>27</v>
      </c>
      <c r="H262" s="21"/>
    </row>
    <row r="263" spans="1:8" x14ac:dyDescent="0.25">
      <c r="A263" s="54" t="s">
        <v>576</v>
      </c>
      <c r="B263" s="57" t="s">
        <v>28</v>
      </c>
      <c r="C263" s="63">
        <v>199976</v>
      </c>
      <c r="D263" s="63"/>
      <c r="E263" s="60"/>
      <c r="F263" s="5">
        <v>28</v>
      </c>
      <c r="H263" s="21"/>
    </row>
    <row r="264" spans="1:8" x14ac:dyDescent="0.25">
      <c r="A264" s="54" t="s">
        <v>576</v>
      </c>
      <c r="B264" s="55" t="s">
        <v>577</v>
      </c>
      <c r="C264" s="63">
        <v>11719.68</v>
      </c>
      <c r="D264" s="63"/>
      <c r="E264" s="60"/>
      <c r="F264" s="5">
        <v>29</v>
      </c>
      <c r="H264" s="21"/>
    </row>
    <row r="265" spans="1:8" x14ac:dyDescent="0.25">
      <c r="A265" s="54" t="s">
        <v>576</v>
      </c>
      <c r="B265" s="55" t="s">
        <v>577</v>
      </c>
      <c r="C265" s="63">
        <v>5832.96</v>
      </c>
      <c r="D265" s="63"/>
      <c r="E265" s="60"/>
      <c r="F265" s="5">
        <v>30</v>
      </c>
      <c r="H265" s="21"/>
    </row>
    <row r="266" spans="1:8" x14ac:dyDescent="0.25">
      <c r="A266" s="54" t="s">
        <v>576</v>
      </c>
      <c r="B266" s="58" t="s">
        <v>29</v>
      </c>
      <c r="C266" s="63">
        <v>24220</v>
      </c>
      <c r="D266" s="63"/>
      <c r="E266" s="60"/>
      <c r="F266" s="5">
        <v>31</v>
      </c>
      <c r="H266" s="21"/>
    </row>
    <row r="267" spans="1:8" x14ac:dyDescent="0.25">
      <c r="B267" s="59"/>
      <c r="C267" s="61">
        <f>SUM(C236:C266)</f>
        <v>3753994.8394000004</v>
      </c>
      <c r="D267" s="61">
        <f>SUM(C267)</f>
        <v>3753994.8394000004</v>
      </c>
      <c r="E267" s="40"/>
      <c r="F267" s="5"/>
      <c r="H267" s="21"/>
    </row>
    <row r="268" spans="1:8" x14ac:dyDescent="0.25">
      <c r="C268" s="18"/>
      <c r="D268" s="18"/>
      <c r="E268" s="18"/>
      <c r="F268" s="18"/>
    </row>
    <row r="269" spans="1:8" ht="16.5" x14ac:dyDescent="0.3">
      <c r="C269" s="19"/>
      <c r="D269" s="19"/>
      <c r="E269" s="19"/>
      <c r="F269" s="20"/>
    </row>
    <row r="291" spans="3:6" x14ac:dyDescent="0.25">
      <c r="C291" s="12"/>
      <c r="D291" s="12"/>
      <c r="E291" s="12"/>
      <c r="F291" s="12"/>
    </row>
    <row r="292" spans="3:6" x14ac:dyDescent="0.25">
      <c r="F292" s="1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MARDEN RIGOBERTO ORTIZ FLORES</dc:creator>
  <cp:lastModifiedBy>Adquisiciones</cp:lastModifiedBy>
  <cp:lastPrinted>2020-01-16T13:25:19Z</cp:lastPrinted>
  <dcterms:created xsi:type="dcterms:W3CDTF">2020-01-13T13:39:57Z</dcterms:created>
  <dcterms:modified xsi:type="dcterms:W3CDTF">2024-01-29T17:58:11Z</dcterms:modified>
</cp:coreProperties>
</file>