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SUBESTACION CATAMAYO\ANEXOS\"/>
    </mc:Choice>
  </mc:AlternateContent>
  <bookViews>
    <workbookView xWindow="-120" yWindow="-120" windowWidth="29040" windowHeight="15720" tabRatio="920" activeTab="5"/>
  </bookViews>
  <sheets>
    <sheet name="Interruptor tipo tanque vivo" sheetId="22" r:id="rId1"/>
    <sheet name="Secc. sin PT montaje horizontal" sheetId="26" r:id="rId2"/>
    <sheet name="Secc. con PT montaje horizonta" sheetId="27" r:id="rId3"/>
    <sheet name="TC 69 kV" sheetId="28" r:id="rId4"/>
    <sheet name="Parrarayo 69 kV" sheetId="11" r:id="rId5"/>
    <sheet name="TABLERO CONTROL Y PROTEC LST" sheetId="14" r:id="rId6"/>
    <sheet name="Cable de control" sheetId="16" r:id="rId7"/>
    <sheet name="Patch Cord" sheetId="17" r:id="rId8"/>
    <sheet name="SG VDC" sheetId="18" r:id="rId9"/>
    <sheet name="SG VAC" sheetId="19" r:id="rId10"/>
    <sheet name="SWITCH" sheetId="20" r:id="rId11"/>
    <sheet name="ODF" sheetId="21" r:id="rId12"/>
  </sheets>
  <definedNames>
    <definedName name="_xlnm.Print_Area" localSheetId="0">'Interruptor tipo tanque vivo'!$B$2:$F$134</definedName>
    <definedName name="_xlnm.Print_Area" localSheetId="4">'Parrarayo 69 kV'!$B$2:$F$64</definedName>
    <definedName name="_xlnm.Print_Area" localSheetId="2">'Secc. con PT montaje horizonta'!$B$2:$F$162</definedName>
    <definedName name="_xlnm.Print_Area" localSheetId="1">'Secc. sin PT montaje horizontal'!$B$2:$F$157</definedName>
    <definedName name="_xlnm.Print_Area" localSheetId="9">'SG VAC'!$B$2:$F$168</definedName>
    <definedName name="_xlnm.Print_Area" localSheetId="10">SWITCH!$B$2:$F$50</definedName>
    <definedName name="_xlnm.Print_Area" localSheetId="5">'TABLERO CONTROL Y PROTEC LST'!$B$2:$F$301</definedName>
    <definedName name="_xlnm.Print_Area" localSheetId="3">'TC 69 kV'!$B$2:$F$102</definedName>
    <definedName name="_xlnm.Print_Titles" localSheetId="2">'Secc. con PT montaje horizonta'!$2:$12</definedName>
    <definedName name="_xlnm.Print_Titles" localSheetId="1">'Secc. sin PT montaje horizontal'!$2:$12</definedName>
    <definedName name="_xlnm.Print_Titles" localSheetId="9">'SG VAC'!$2:$12</definedName>
    <definedName name="_xlnm.Print_Titles" localSheetId="10">SWITCH!$2:$7</definedName>
    <definedName name="_xlnm.Print_Titles" localSheetId="5">'TABLERO CONTROL Y PROTEC LST'!$11:$12</definedName>
    <definedName name="_xlnm.Print_Titles" localSheetId="3">'TC 69 kV'!$2:$12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7" i="14" l="1"/>
  <c r="B105" i="14"/>
  <c r="B106" i="14" s="1"/>
  <c r="B29" i="14"/>
  <c r="B69" i="28"/>
  <c r="B70" i="28" s="1"/>
  <c r="B71" i="28" s="1"/>
  <c r="B72" i="28" s="1"/>
  <c r="B73" i="28" s="1"/>
  <c r="B74" i="28" s="1"/>
  <c r="B62" i="28"/>
  <c r="B63" i="28" s="1"/>
  <c r="B30" i="28"/>
  <c r="B31" i="28" s="1"/>
  <c r="B32" i="28" s="1"/>
  <c r="B33" i="28" s="1"/>
  <c r="B34" i="28" s="1"/>
  <c r="B35" i="28" s="1"/>
  <c r="B36" i="28" s="1"/>
  <c r="B37" i="28" s="1"/>
  <c r="B38" i="28" s="1"/>
  <c r="B60" i="28"/>
  <c r="B61" i="28" s="1"/>
  <c r="B21" i="28"/>
  <c r="B22" i="28" s="1"/>
  <c r="B23" i="28" s="1"/>
  <c r="B24" i="28" s="1"/>
  <c r="B25" i="28" s="1"/>
  <c r="B50" i="28"/>
  <c r="B51" i="28" s="1"/>
  <c r="B52" i="28" s="1"/>
  <c r="B53" i="28" s="1"/>
  <c r="B54" i="28" s="1"/>
  <c r="B55" i="28" s="1"/>
  <c r="B56" i="28" s="1"/>
  <c r="B57" i="28" s="1"/>
  <c r="B41" i="28"/>
  <c r="B42" i="28" s="1"/>
  <c r="B43" i="28" s="1"/>
  <c r="B44" i="28" s="1"/>
  <c r="B45" i="28" s="1"/>
  <c r="B46" i="28" s="1"/>
  <c r="B47" i="28" s="1"/>
  <c r="B48" i="28" s="1"/>
  <c r="B64" i="28" l="1"/>
  <c r="B65" i="28" s="1"/>
  <c r="B66" i="28" s="1"/>
  <c r="B67" i="28" s="1"/>
  <c r="B26" i="28"/>
  <c r="B27" i="28" s="1"/>
  <c r="B28" i="28" s="1"/>
  <c r="B42" i="20"/>
  <c r="B43" i="20" s="1"/>
  <c r="B44" i="20" s="1"/>
  <c r="B45" i="20" s="1"/>
  <c r="B46" i="20" s="1"/>
  <c r="B47" i="20" s="1"/>
  <c r="B163" i="19"/>
  <c r="B164" i="19" s="1"/>
  <c r="B165" i="19" s="1"/>
  <c r="B166" i="19" s="1"/>
  <c r="B162" i="19"/>
  <c r="B95" i="26"/>
  <c r="B96" i="26"/>
  <c r="B97" i="26" s="1"/>
  <c r="B94" i="26"/>
  <c r="B295" i="14"/>
  <c r="B296" i="14" s="1"/>
  <c r="B297" i="14" s="1"/>
  <c r="B298" i="14" s="1"/>
  <c r="B274" i="14"/>
  <c r="B275" i="14" s="1"/>
  <c r="B265" i="14"/>
  <c r="B266" i="14" s="1"/>
  <c r="B267" i="14" s="1"/>
  <c r="B268" i="14" s="1"/>
  <c r="B269" i="14" s="1"/>
  <c r="B270" i="14" s="1"/>
  <c r="B271" i="14" s="1"/>
  <c r="B259" i="14"/>
  <c r="B260" i="14" s="1"/>
  <c r="B251" i="14"/>
  <c r="B252" i="14" s="1"/>
  <c r="B253" i="14" s="1"/>
  <c r="B254" i="14" s="1"/>
  <c r="B255" i="14" s="1"/>
  <c r="B256" i="14" s="1"/>
  <c r="B257" i="14" s="1"/>
  <c r="B244" i="14"/>
  <c r="B245" i="14" s="1"/>
  <c r="B246" i="14" s="1"/>
  <c r="B247" i="14" s="1"/>
  <c r="B235" i="14"/>
  <c r="B236" i="14" s="1"/>
  <c r="B237" i="14" s="1"/>
  <c r="B238" i="14" s="1"/>
  <c r="B239" i="14" s="1"/>
  <c r="B240" i="14" s="1"/>
  <c r="B241" i="14" s="1"/>
  <c r="B242" i="14" s="1"/>
  <c r="B227" i="14"/>
  <c r="B228" i="14" s="1"/>
  <c r="B229" i="14" s="1"/>
  <c r="B230" i="14" s="1"/>
  <c r="B231" i="14" s="1"/>
  <c r="B232" i="14" s="1"/>
  <c r="B223" i="14"/>
  <c r="B224" i="14" s="1"/>
  <c r="B211" i="14"/>
  <c r="B212" i="14" s="1"/>
  <c r="B213" i="14" s="1"/>
  <c r="B214" i="14" s="1"/>
  <c r="B215" i="14" s="1"/>
  <c r="B216" i="14" s="1"/>
  <c r="B217" i="14" s="1"/>
  <c r="B218" i="14" s="1"/>
  <c r="B203" i="14"/>
  <c r="B204" i="14" s="1"/>
  <c r="B205" i="14" s="1"/>
  <c r="B206" i="14" s="1"/>
  <c r="B207" i="14" s="1"/>
  <c r="B208" i="14" s="1"/>
  <c r="B197" i="14"/>
  <c r="B198" i="14" s="1"/>
  <c r="B199" i="14" s="1"/>
  <c r="B200" i="14" s="1"/>
  <c r="B188" i="14"/>
  <c r="B189" i="14" s="1"/>
  <c r="B190" i="14" s="1"/>
  <c r="B191" i="14" s="1"/>
  <c r="B192" i="14" s="1"/>
  <c r="B193" i="14" s="1"/>
  <c r="B194" i="14" s="1"/>
  <c r="B179" i="14"/>
  <c r="B180" i="14" s="1"/>
  <c r="B181" i="14" s="1"/>
  <c r="B182" i="14" s="1"/>
  <c r="B183" i="14" s="1"/>
  <c r="B184" i="14" s="1"/>
  <c r="B173" i="14"/>
  <c r="B174" i="14" s="1"/>
  <c r="B175" i="14" s="1"/>
  <c r="B176" i="14" s="1"/>
  <c r="B169" i="14"/>
  <c r="B170" i="14" s="1"/>
  <c r="B162" i="14"/>
  <c r="B163" i="14" s="1"/>
  <c r="B158" i="14"/>
  <c r="B159" i="14" s="1"/>
  <c r="B153" i="14"/>
  <c r="B154" i="14" s="1"/>
  <c r="B155" i="14" s="1"/>
  <c r="B144" i="14"/>
  <c r="B145" i="14" s="1"/>
  <c r="B146" i="14" s="1"/>
  <c r="B147" i="14" s="1"/>
  <c r="B148" i="14" s="1"/>
  <c r="B149" i="14" s="1"/>
  <c r="B150" i="14" s="1"/>
  <c r="B136" i="14"/>
  <c r="B137" i="14" s="1"/>
  <c r="B138" i="14" s="1"/>
  <c r="B139" i="14" s="1"/>
  <c r="B140" i="14" s="1"/>
  <c r="B130" i="14"/>
  <c r="B131" i="14" s="1"/>
  <c r="B132" i="14" s="1"/>
  <c r="B133" i="14" s="1"/>
  <c r="B121" i="14"/>
  <c r="B122" i="14" s="1"/>
  <c r="B123" i="14" s="1"/>
  <c r="B124" i="14" s="1"/>
  <c r="B125" i="14" s="1"/>
  <c r="B126" i="14" s="1"/>
  <c r="B127" i="14" s="1"/>
  <c r="B128" i="14" s="1"/>
  <c r="B113" i="14"/>
  <c r="B114" i="14" s="1"/>
  <c r="B115" i="14" s="1"/>
  <c r="B116" i="14" s="1"/>
  <c r="B117" i="14" s="1"/>
  <c r="B118" i="14" s="1"/>
  <c r="B100" i="14"/>
  <c r="B101" i="14" s="1"/>
  <c r="B102" i="14" s="1"/>
  <c r="B103" i="14" s="1"/>
  <c r="B104" i="14" s="1"/>
  <c r="B90" i="14"/>
  <c r="B91" i="14" s="1"/>
  <c r="B92" i="14" s="1"/>
  <c r="B93" i="14" s="1"/>
  <c r="B94" i="14" s="1"/>
  <c r="B95" i="14" s="1"/>
  <c r="B96" i="14" s="1"/>
  <c r="B75" i="14"/>
  <c r="B76" i="14" s="1"/>
  <c r="B77" i="14" s="1"/>
  <c r="B78" i="14" s="1"/>
  <c r="B79" i="14" s="1"/>
  <c r="B80" i="14" s="1"/>
  <c r="B81" i="14" s="1"/>
  <c r="B82" i="14" s="1"/>
  <c r="B64" i="14"/>
  <c r="B65" i="14" s="1"/>
  <c r="B66" i="14" s="1"/>
  <c r="B67" i="14" s="1"/>
  <c r="B68" i="14" s="1"/>
  <c r="B69" i="14" s="1"/>
  <c r="B70" i="14" s="1"/>
  <c r="B71" i="14" s="1"/>
  <c r="B90" i="28"/>
  <c r="B91" i="28" s="1"/>
  <c r="B92" i="28" s="1"/>
  <c r="B93" i="28" s="1"/>
  <c r="B94" i="28" s="1"/>
  <c r="B95" i="28" s="1"/>
  <c r="B96" i="28" s="1"/>
  <c r="B97" i="28" s="1"/>
  <c r="B95" i="22"/>
  <c r="B96" i="22" s="1"/>
  <c r="B97" i="22" s="1"/>
  <c r="B98" i="22" s="1"/>
  <c r="B99" i="22" s="1"/>
  <c r="B100" i="22" s="1"/>
  <c r="B101" i="22" s="1"/>
  <c r="B102" i="22" s="1"/>
  <c r="B45" i="14" l="1"/>
  <c r="B54" i="14" s="1"/>
  <c r="B55" i="14" s="1"/>
  <c r="B51" i="14" l="1"/>
  <c r="B52" i="14" s="1"/>
  <c r="B30" i="14" l="1"/>
  <c r="B31" i="14" s="1"/>
  <c r="B32" i="14" s="1"/>
  <c r="B33" i="14" s="1"/>
  <c r="B34" i="14" s="1"/>
  <c r="B35" i="14" l="1"/>
  <c r="B36" i="14" s="1"/>
  <c r="B37" i="14" s="1"/>
  <c r="B38" i="14" s="1"/>
  <c r="B39" i="14" s="1"/>
  <c r="B44" i="27"/>
  <c r="B48" i="27" s="1"/>
  <c r="B49" i="27" s="1"/>
  <c r="B50" i="27" s="1"/>
  <c r="B41" i="27"/>
  <c r="B42" i="27" s="1"/>
  <c r="B44" i="26"/>
  <c r="B45" i="26" s="1"/>
  <c r="B46" i="26" s="1"/>
  <c r="B47" i="26" s="1"/>
  <c r="B48" i="26" s="1"/>
  <c r="B49" i="26" s="1"/>
  <c r="B41" i="26"/>
  <c r="B42" i="26" s="1"/>
  <c r="B14" i="11" l="1"/>
  <c r="B15" i="11" s="1"/>
  <c r="B16" i="11" s="1"/>
  <c r="B17" i="11" s="1"/>
  <c r="B18" i="11" s="1"/>
  <c r="B19" i="11" s="1"/>
  <c r="B20" i="11" s="1"/>
  <c r="B21" i="11" s="1"/>
  <c r="B22" i="11" s="1"/>
  <c r="B23" i="11" s="1"/>
  <c r="B24" i="11" s="1"/>
  <c r="B25" i="11" s="1"/>
  <c r="B26" i="11" s="1"/>
  <c r="B27" i="11" s="1"/>
  <c r="B28" i="11" s="1"/>
  <c r="B29" i="11" s="1"/>
  <c r="B31" i="11" s="1"/>
  <c r="B32" i="11" s="1"/>
  <c r="B34" i="11" s="1"/>
  <c r="B35" i="11" s="1"/>
  <c r="B36" i="11" s="1"/>
  <c r="B37" i="11" s="1"/>
  <c r="B38" i="11" s="1"/>
  <c r="B39" i="11" s="1"/>
  <c r="B40" i="11" s="1"/>
  <c r="B41" i="11" s="1"/>
  <c r="B42" i="11" s="1"/>
  <c r="B44" i="11" s="1"/>
  <c r="B45" i="11" s="1"/>
  <c r="B46" i="11" s="1"/>
  <c r="B47" i="11" s="1"/>
  <c r="B48" i="11" s="1"/>
  <c r="B50" i="11" s="1"/>
  <c r="B51" i="11" s="1"/>
  <c r="B52" i="11" s="1"/>
  <c r="B53" i="11" s="1"/>
  <c r="B54" i="11" s="1"/>
  <c r="B56" i="11" l="1"/>
  <c r="B57" i="11" s="1"/>
  <c r="B58" i="11" s="1"/>
  <c r="B59" i="11" s="1"/>
  <c r="B60" i="11" s="1"/>
</calcChain>
</file>

<file path=xl/sharedStrings.xml><?xml version="1.0" encoding="utf-8"?>
<sst xmlns="http://schemas.openxmlformats.org/spreadsheetml/2006/main" count="2818" uniqueCount="1336">
  <si>
    <t xml:space="preserve">Tipo </t>
  </si>
  <si>
    <t>Voltaje Nominal</t>
  </si>
  <si>
    <t>60 Hz</t>
  </si>
  <si>
    <t>Número de polos</t>
  </si>
  <si>
    <t>Lámparas y tomas corrientes</t>
  </si>
  <si>
    <t>EQUIPADO CON</t>
  </si>
  <si>
    <t>Tanque de SF6 y equipo adecuado de llenado.</t>
  </si>
  <si>
    <t>DOCUMENTACION A ENTREGAR</t>
  </si>
  <si>
    <t>Incluido</t>
  </si>
  <si>
    <t>SI</t>
  </si>
  <si>
    <t>Porcelana</t>
  </si>
  <si>
    <t>Tipo</t>
  </si>
  <si>
    <t>Clase</t>
  </si>
  <si>
    <t>Montaje</t>
  </si>
  <si>
    <t>Medio de interrupción del arco</t>
  </si>
  <si>
    <t>Aire</t>
  </si>
  <si>
    <t>Distancia de fuga</t>
  </si>
  <si>
    <t>10 NA + 10 NC</t>
  </si>
  <si>
    <t>Dispositivos anti condensación</t>
  </si>
  <si>
    <t>ITEM</t>
  </si>
  <si>
    <t>DESCRIPCION</t>
  </si>
  <si>
    <t>ESPECIFICACION SOLICITADA</t>
  </si>
  <si>
    <t>Corriente nominal</t>
  </si>
  <si>
    <t>Voltaje nominal</t>
  </si>
  <si>
    <t>Altura de montaje</t>
  </si>
  <si>
    <t>Cabina metálica para alojar el mecanismo de operación grado IP 55</t>
  </si>
  <si>
    <t>Accesorios para montaje en estructura metálica</t>
  </si>
  <si>
    <t>Arrancadores magnéticos reversibles para el motor de operación</t>
  </si>
  <si>
    <t>Selector Local Remoto</t>
  </si>
  <si>
    <t>Palanca de operación manual.</t>
  </si>
  <si>
    <t>Frecuencia nominal</t>
  </si>
  <si>
    <t xml:space="preserve">Material de los aisladores </t>
  </si>
  <si>
    <t>Contactos auxiliares</t>
  </si>
  <si>
    <t>Estructura metálica de soporte</t>
  </si>
  <si>
    <t>Tipo estación</t>
  </si>
  <si>
    <t>Máximo tiempo total de interrupción</t>
  </si>
  <si>
    <t>Altura de instalación</t>
  </si>
  <si>
    <t>Resistencias de calefactores</t>
  </si>
  <si>
    <t>Contador de operaciones</t>
  </si>
  <si>
    <t>Indicador mecánico "abierto cerrado"</t>
  </si>
  <si>
    <t>Contactores, switchs de presión, etc</t>
  </si>
  <si>
    <t>Monitor de densidad de gas SF6</t>
  </si>
  <si>
    <t>Marca</t>
  </si>
  <si>
    <t>Modelo</t>
  </si>
  <si>
    <t>Procedencia</t>
  </si>
  <si>
    <t>Año de fabricación</t>
  </si>
  <si>
    <t>Especificar</t>
  </si>
  <si>
    <t>Medio de aislamiento y extinción del arco</t>
  </si>
  <si>
    <t>SF6 ( Hexafluoruro de azufre)</t>
  </si>
  <si>
    <t>Sitio de instalación</t>
  </si>
  <si>
    <t>intemperie</t>
  </si>
  <si>
    <t>Normas aplicables</t>
  </si>
  <si>
    <t>CARACTERISTICAS DEL INTERRUPTOR</t>
  </si>
  <si>
    <t>Voltaje máximo de diseño IEC // ANSI/IEEE</t>
  </si>
  <si>
    <t>Corriente nominal IEC // ANSI/IEEE</t>
  </si>
  <si>
    <t>Capacidad nominal de interrupción en cortocircuito (IEC) // (ANSI/IEEE)</t>
  </si>
  <si>
    <t>Porcentaje de la componente continua (IEC) // (ANSI/IEEE)</t>
  </si>
  <si>
    <t>Factor de apertura del primer polo (IEC) // (ANSI/IEEE)</t>
  </si>
  <si>
    <t>1,5 // 1,3</t>
  </si>
  <si>
    <t>Capacidad nominal de cierre en cortocircuito (IEC) // (ANSI/IEEE)</t>
  </si>
  <si>
    <t>Duración nominal de cortocircuito</t>
  </si>
  <si>
    <t>Capacidad nominal de interrupción en discordancia de fases</t>
  </si>
  <si>
    <t>Máximo tiempo muerto para recierre de alta velocidad</t>
  </si>
  <si>
    <t>Rango de ajuste para el recierre</t>
  </si>
  <si>
    <t>3.1</t>
  </si>
  <si>
    <t>3.2</t>
  </si>
  <si>
    <t>3.3</t>
  </si>
  <si>
    <t>3.4</t>
  </si>
  <si>
    <t>3.5</t>
  </si>
  <si>
    <t>3.6</t>
  </si>
  <si>
    <t>3.7</t>
  </si>
  <si>
    <t>3.8</t>
  </si>
  <si>
    <t>3.9</t>
  </si>
  <si>
    <t>3.10</t>
  </si>
  <si>
    <t>3.11</t>
  </si>
  <si>
    <t>3.12</t>
  </si>
  <si>
    <t>3.13</t>
  </si>
  <si>
    <t>3.14</t>
  </si>
  <si>
    <t>3.16</t>
  </si>
  <si>
    <t>3.17</t>
  </si>
  <si>
    <t>3.19</t>
  </si>
  <si>
    <t>3.20</t>
  </si>
  <si>
    <t>Mínima distancia de contorneo del aislamiento (IEC) // (ANSI/IEEE)</t>
  </si>
  <si>
    <t>Secuencia nominal de operación</t>
  </si>
  <si>
    <t>Mecanismo de operación (cierre y disparo)</t>
  </si>
  <si>
    <t>Voltaje de control/alimentación al motor</t>
  </si>
  <si>
    <t>1.1</t>
  </si>
  <si>
    <t>1.2</t>
  </si>
  <si>
    <t>1.3</t>
  </si>
  <si>
    <t>2.1</t>
  </si>
  <si>
    <t>2.2</t>
  </si>
  <si>
    <t>2.3</t>
  </si>
  <si>
    <t>6.1</t>
  </si>
  <si>
    <t>6.2</t>
  </si>
  <si>
    <t>Corriente nominal secundaria</t>
  </si>
  <si>
    <t>3.22</t>
  </si>
  <si>
    <t>3.23</t>
  </si>
  <si>
    <t>3.24</t>
  </si>
  <si>
    <t>3.25</t>
  </si>
  <si>
    <t>4.1</t>
  </si>
  <si>
    <t>4.2</t>
  </si>
  <si>
    <t xml:space="preserve"> IEC 62271-100, IEC-60076-3, IEEE/ANSI C37, IEEE 693-2005</t>
  </si>
  <si>
    <t>0,5 g</t>
  </si>
  <si>
    <t>3.26</t>
  </si>
  <si>
    <t xml:space="preserve">Corriente Nominal de línea en vacio </t>
  </si>
  <si>
    <t>Capacidad nominal de interrupción de corrientes
inductivas pequeñas</t>
  </si>
  <si>
    <t>10 kA</t>
  </si>
  <si>
    <t>Tiempo de interrupción nominal</t>
  </si>
  <si>
    <t>motor - resorte helicoidal</t>
  </si>
  <si>
    <t>Clase de endurancia mecánica . Adjuntar curvas de cantidad admisible de apertura en función de la corriente</t>
  </si>
  <si>
    <t>M2: 10000 operaciones</t>
  </si>
  <si>
    <t xml:space="preserve">Voltaje de control del circuito de disparo y apertura </t>
  </si>
  <si>
    <t>Cantidad de bobinas de cierre</t>
  </si>
  <si>
    <t>Cantidad de bobinas de disparo</t>
  </si>
  <si>
    <t>Corriente de apertura capacitiva.</t>
  </si>
  <si>
    <t>Clase C2</t>
  </si>
  <si>
    <t>Tensión y frecuencia del circuito auxiliar</t>
  </si>
  <si>
    <t>220/127 VAC 60 Hz</t>
  </si>
  <si>
    <t>Potencia resistencia de calefactores</t>
  </si>
  <si>
    <t>Indicar</t>
  </si>
  <si>
    <t>120 VAC</t>
  </si>
  <si>
    <t>Interruptor armado de fábrica</t>
  </si>
  <si>
    <t>Si</t>
  </si>
  <si>
    <t>Contactos secos 52 a normalmente abiertos</t>
  </si>
  <si>
    <t>Contactos secos 52 b normalmente abiertos</t>
  </si>
  <si>
    <t>Mínimo 10</t>
  </si>
  <si>
    <t>Supervisores de bobinas de disparo</t>
  </si>
  <si>
    <t xml:space="preserve">Color de BUSHINGS </t>
  </si>
  <si>
    <t>Gris claro Ansi 70</t>
  </si>
  <si>
    <t>Conector  placa - cable, para conductor de fase</t>
  </si>
  <si>
    <t xml:space="preserve">Conector placa - cable para puesta a tierra </t>
  </si>
  <si>
    <t>Precisión</t>
  </si>
  <si>
    <t>Burden</t>
  </si>
  <si>
    <t>Manual de especificaciones técnicas en español (alternativamente se aceptará en inglés)</t>
  </si>
  <si>
    <t>Manual de instalación, operación y mantenimiento  en español (alternativamente se aceptará en inglés)</t>
  </si>
  <si>
    <t>REPUESTOS</t>
  </si>
  <si>
    <t>Juego de empaques.</t>
  </si>
  <si>
    <t>Juego de herramientas especiales que se requieran para instalación, operación y mantenimiento.</t>
  </si>
  <si>
    <t>Bobina de cierre.</t>
  </si>
  <si>
    <t>Bobina de disparo.</t>
  </si>
  <si>
    <t>Incluir</t>
  </si>
  <si>
    <t>Razón de incremento del voltaje de recuperación  para 100% de la capacidad de interrupción</t>
  </si>
  <si>
    <t>3.27</t>
  </si>
  <si>
    <t>3.28</t>
  </si>
  <si>
    <t>3.29</t>
  </si>
  <si>
    <t>3.30</t>
  </si>
  <si>
    <t>3.31</t>
  </si>
  <si>
    <t>3.32</t>
  </si>
  <si>
    <t>3.33</t>
  </si>
  <si>
    <t>3.34</t>
  </si>
  <si>
    <t>3.35</t>
  </si>
  <si>
    <t>3.36</t>
  </si>
  <si>
    <t>3.37</t>
  </si>
  <si>
    <t>3.38</t>
  </si>
  <si>
    <t>3.39</t>
  </si>
  <si>
    <t>3.40</t>
  </si>
  <si>
    <t>3.41</t>
  </si>
  <si>
    <t>3.42</t>
  </si>
  <si>
    <t>UBICACIÓN DE INFORMACIÓN (# FOLIO)</t>
  </si>
  <si>
    <t xml:space="preserve">Año de fabricación </t>
  </si>
  <si>
    <t>ESPECIFICAR</t>
  </si>
  <si>
    <t>Nivel de contaminación (IEC 60815)</t>
  </si>
  <si>
    <t>III</t>
  </si>
  <si>
    <t xml:space="preserve">Temperatura ambiente máxima </t>
  </si>
  <si>
    <t>40ºC</t>
  </si>
  <si>
    <t>Temperatura ambiente mínima</t>
  </si>
  <si>
    <t>-10ºC</t>
  </si>
  <si>
    <t>Humedad relativa del medio ambiente</t>
  </si>
  <si>
    <t>Grado de sismisidad</t>
  </si>
  <si>
    <t>0.5 g</t>
  </si>
  <si>
    <t>Mecanismo de operación de cuchillas principales</t>
  </si>
  <si>
    <t>Motor 125 VDC</t>
  </si>
  <si>
    <t>Mecanismo de operación de cuchillas de puesta a tierra</t>
  </si>
  <si>
    <t>Manual</t>
  </si>
  <si>
    <t xml:space="preserve">Apertura simultánea </t>
  </si>
  <si>
    <t>Tripolar</t>
  </si>
  <si>
    <t>Número de operaciones (endurancia mecánica)</t>
  </si>
  <si>
    <t>Norma</t>
  </si>
  <si>
    <t>IEC 62271-102/ANSI C37.32</t>
  </si>
  <si>
    <t xml:space="preserve">Mínima corriente nominal soportable de corto circuito de corta
duración, 3 s </t>
  </si>
  <si>
    <t xml:space="preserve">Máximo voltaje de radio interferencia a 1000 kHz </t>
  </si>
  <si>
    <t>200 μV</t>
  </si>
  <si>
    <t>Columna central rotativa</t>
  </si>
  <si>
    <t>Estación</t>
  </si>
  <si>
    <t>Pulsadores</t>
  </si>
  <si>
    <t>Para comando local de apertura - cierre
independientes</t>
  </si>
  <si>
    <t>Selector</t>
  </si>
  <si>
    <t>De mando local - remoto</t>
  </si>
  <si>
    <t>Manivela</t>
  </si>
  <si>
    <t>Resistencia, higrómetro y termostato</t>
  </si>
  <si>
    <t>Para anticondensación</t>
  </si>
  <si>
    <t xml:space="preserve">Enclavamiento eléctrico </t>
  </si>
  <si>
    <t>Bobinados de Interbloqueos</t>
  </si>
  <si>
    <t>Grado de protección</t>
  </si>
  <si>
    <t>Instalación</t>
  </si>
  <si>
    <t>Intemperie</t>
  </si>
  <si>
    <t>Protección de sobrecarga del motor</t>
  </si>
  <si>
    <t>Voltaje de calefacción , higrómetro y termostato</t>
  </si>
  <si>
    <t xml:space="preserve">Conectores para instalación de puesta a tierra </t>
  </si>
  <si>
    <t>Un juego de herramientas especiales, incluye palanca de carga de resorte manual.</t>
  </si>
  <si>
    <t>Altura de montaje sobre el piso</t>
  </si>
  <si>
    <t>Estructuras de montaje de cajas de control</t>
  </si>
  <si>
    <t>3 años</t>
  </si>
  <si>
    <t>NOTA: La indicación de los datos técnicos ofertados, deben ser resaltados en los catálogos técnicos adjuntos, indicando el número de página del catálogo respectivo o de la correspondiente hoja con número de folio. La falta de esta información no permitirá corroborar lo ofrecido y será motivo de descalificación.</t>
  </si>
  <si>
    <t xml:space="preserve">Enclavamiento mecánico </t>
  </si>
  <si>
    <t>ÍTEM</t>
  </si>
  <si>
    <t>DESCRIPCIÓN</t>
  </si>
  <si>
    <t>ESPECIFICACIÓN SOLICITADA</t>
  </si>
  <si>
    <t>ESPECIFICACIÓN OFERTADA</t>
  </si>
  <si>
    <t>ESTACIÓN</t>
  </si>
  <si>
    <t>Voltaje nominal de operación del sistema</t>
  </si>
  <si>
    <t>69 kV</t>
  </si>
  <si>
    <t xml:space="preserve">Voltaje nominal de diseño </t>
  </si>
  <si>
    <t>72,5 Kv, rms</t>
  </si>
  <si>
    <t>Frecuencia</t>
  </si>
  <si>
    <t>Máxima duración de la falla a tierra</t>
  </si>
  <si>
    <t>1000 ms</t>
  </si>
  <si>
    <t>Corriente de cortocircuito del sistema en el punto de ubicación del descargador (fase tierra)</t>
  </si>
  <si>
    <t>31,5 kA</t>
  </si>
  <si>
    <t>Máxima longitud de circuito entre la ubicación del descargador y el equipo a ser protegido</t>
  </si>
  <si>
    <t>20 m</t>
  </si>
  <si>
    <t>Nivel de aislamiento del equipo a ser protegido</t>
  </si>
  <si>
    <t>a)  Rigidez dieléctrica a onda de impulso (LIW)</t>
  </si>
  <si>
    <t>b)  Rigidez dieléctrica a frecuencia industrial, un minuto (SIW)</t>
  </si>
  <si>
    <t>Características del descargador</t>
  </si>
  <si>
    <t>Tipo de equipo protegido</t>
  </si>
  <si>
    <t>Equipo primario convencional para transformador de Potencia</t>
  </si>
  <si>
    <t>Voltaje asignado nominal del pararrayos (U rated)</t>
  </si>
  <si>
    <t>60 kV</t>
  </si>
  <si>
    <t>Máximo voltaje de operación contínua (MCOV)</t>
  </si>
  <si>
    <t>Corriente nominal de descarga</t>
  </si>
  <si>
    <t>Distancia mínima de contorneo (Nivel de polución III)</t>
  </si>
  <si>
    <t>1813 mm</t>
  </si>
  <si>
    <t>Clase de descarga</t>
  </si>
  <si>
    <t>Conexión de pararrayos</t>
  </si>
  <si>
    <t>Ø-G</t>
  </si>
  <si>
    <t>Conector terminal para conductor</t>
  </si>
  <si>
    <t>BLUEBELL 1033,5 MCM.</t>
  </si>
  <si>
    <t>≥ 450 kV pico</t>
  </si>
  <si>
    <t>≥ 185 kV</t>
  </si>
  <si>
    <t>acero galvanizado.  Debe incluir todos los accesorios para montaje en pórtico</t>
  </si>
  <si>
    <t>EMPRESA ELECTRICA REGIONAL DEL SUR S.A.</t>
  </si>
  <si>
    <t>CARACTERÍSTICAS GENERALES</t>
  </si>
  <si>
    <t>CONDICIONES DEL SERVICIO</t>
  </si>
  <si>
    <t>Voltaje nominal primario (fase-fase)</t>
  </si>
  <si>
    <t>Voltaje máximo de operación (fase-fase)</t>
  </si>
  <si>
    <t xml:space="preserve"> </t>
  </si>
  <si>
    <t>Altura de instalación sobre el nivel del mar</t>
  </si>
  <si>
    <t>CARACTERÍSTICAS TÉCNICAS</t>
  </si>
  <si>
    <t>Grado de protección sísmica</t>
  </si>
  <si>
    <t>a) Rigidez dieléctrica a frecuencia industrial, un minuto</t>
  </si>
  <si>
    <t xml:space="preserve">b) Rigidez dieléctrica a onda de impulso </t>
  </si>
  <si>
    <t>Materiales de los bushings</t>
  </si>
  <si>
    <t>MCB´s con contacto auxiliar de alarma</t>
  </si>
  <si>
    <t>Material de tablero</t>
  </si>
  <si>
    <t>Resistencia de calefacción</t>
  </si>
  <si>
    <t>Circuito de iluminación y tomacorriente</t>
  </si>
  <si>
    <t>Certificado de Pruebas de fábrica</t>
  </si>
  <si>
    <t>Planos Eléctricos</t>
  </si>
  <si>
    <t>Planos Mecánicos</t>
  </si>
  <si>
    <r>
      <t>NOTA: L</t>
    </r>
    <r>
      <rPr>
        <b/>
        <sz val="11"/>
        <color theme="1"/>
        <rFont val="Calibri"/>
        <family val="2"/>
        <scheme val="minor"/>
      </rPr>
      <t>a indicación de los datos técnicos ofertados, deben ser resaltados en los catálogos técnicos adjuntos, indicando el número de página del catálogo respectivo o de la correspondiente hoja con número de folio. La falta de esta información no permitirá corroborar lo ofrecido y será motivo de descalificación.</t>
    </r>
  </si>
  <si>
    <t>DISPOSITIVO ELECTRÓNICO INTELIGENTE (IED) PARA PROTECCIÓN DE LÍNEA DE SUBTRANSMISIÓN</t>
  </si>
  <si>
    <t>Cantidad</t>
  </si>
  <si>
    <t>Normas Aplicables</t>
  </si>
  <si>
    <t>IEC 60255, IEC 61850</t>
  </si>
  <si>
    <t>Número de catálogo</t>
  </si>
  <si>
    <t>Adjuntar manual de selección por número de catálogo.</t>
  </si>
  <si>
    <t>Para protección de Línea de Subtransmisión, de tipo: software y hardware abiertos</t>
  </si>
  <si>
    <t>Fuente de alimentación</t>
  </si>
  <si>
    <t>125 / 250 V AC/DC</t>
  </si>
  <si>
    <t>Chasis y carcasa</t>
  </si>
  <si>
    <t>Para montaje horizontal Tipo rack de 19"</t>
  </si>
  <si>
    <t>HMI, interface hombre máquina, permite recorrido del menú, revisión y cambio de ajustes, lectura y borrado de mensajes de alarma.</t>
  </si>
  <si>
    <t>Display o pantalla touch screen, LED’s y Botones, programable por usuario.</t>
  </si>
  <si>
    <t>HARDWARE</t>
  </si>
  <si>
    <t>Modular, que permita la inserción o extracción de módulos</t>
  </si>
  <si>
    <t>Entradas de corriente de fase, TC's: A, B y C  - 5.A</t>
  </si>
  <si>
    <t>Entradas de corriente de neutro, TC: N  - 5.A</t>
  </si>
  <si>
    <t>Entradas de voltaje, TP's Estrella- Estrella – A,B,C y N</t>
  </si>
  <si>
    <t>Entradas digitales físicas, opto acopladas.</t>
  </si>
  <si>
    <t>Salidas digitales físicas.</t>
  </si>
  <si>
    <t>Salidas físicas a 8A  continuos y 30 A en 0.1s, de chequeo para bobinas de cierre y disparo.</t>
  </si>
  <si>
    <t xml:space="preserve">mínimo 2 </t>
  </si>
  <si>
    <t>FUNCIONES DE PROTECCIÓN</t>
  </si>
  <si>
    <t>Curvas de protección</t>
  </si>
  <si>
    <t>ANSI, IEC y definidas por usuario</t>
  </si>
  <si>
    <t>Grupos de ajustes</t>
  </si>
  <si>
    <t>≥ 4</t>
  </si>
  <si>
    <t>Protección diferencial de línea</t>
  </si>
  <si>
    <t>87L</t>
  </si>
  <si>
    <t>Sobrecorriente (al menos 2 elementos por función, los cuales permitan ser configurados de forma independiente, con curvas temporizadas o tiempo definido)</t>
  </si>
  <si>
    <t>50/51, 50N/51N, 50G/51G</t>
  </si>
  <si>
    <t>Sobrecorriente direccional</t>
  </si>
  <si>
    <t>67/67N (al menos 2 elementos por función, los cuales permitan independientemente configurarlos con curvas temporizadas o tiempo definido)</t>
  </si>
  <si>
    <t>Protección de distancia</t>
  </si>
  <si>
    <t>21P/21G</t>
  </si>
  <si>
    <t>Sobre y baja tensión</t>
  </si>
  <si>
    <t>59/27, 59N/27X</t>
  </si>
  <si>
    <t>Sobre y Baja Frecuencia</t>
  </si>
  <si>
    <t xml:space="preserve">81O/81U </t>
  </si>
  <si>
    <t>Reconexión automática</t>
  </si>
  <si>
    <t>Fallo de interruptor (Breaker failure)</t>
  </si>
  <si>
    <t>50BF</t>
  </si>
  <si>
    <t>Chequeo de sincronismo</t>
  </si>
  <si>
    <t>Otras protecciones</t>
  </si>
  <si>
    <t>Localizador de la distancia de la falla, fallo del transformador de potencial, falla de TC´s</t>
  </si>
  <si>
    <t>Registro de eventos</t>
  </si>
  <si>
    <t>Fecha y Hora(ms), RMS Corrientes y Voltajes, Oscilografías, Diagramas Fasoriales</t>
  </si>
  <si>
    <t>Alarmas</t>
  </si>
  <si>
    <t>Corrientes, Voltajes, Entradas físicas y lógicas</t>
  </si>
  <si>
    <t>MEDICIONES</t>
  </si>
  <si>
    <t>Corrientes y Voltajes en las fases y Neutro</t>
  </si>
  <si>
    <t>INCLUIR</t>
  </si>
  <si>
    <t>Corrientes y Voltajes de Secuencia</t>
  </si>
  <si>
    <t>Potencias</t>
  </si>
  <si>
    <t>Potencias por fase y trifásicas: P, Q y S</t>
  </si>
  <si>
    <t>Energía</t>
  </si>
  <si>
    <t>kWh, kVARh</t>
  </si>
  <si>
    <t>Calidad de Energía</t>
  </si>
  <si>
    <t>Armónicas, Desbalances y Transitorios de Corrientes y Voltajes</t>
  </si>
  <si>
    <t>Formas de Medición</t>
  </si>
  <si>
    <t>Continúas con intervalos programables, mínimo 1 segundo; Continuas a elección de intervalo de medición, con triggres configurados por entradas físicas y lógicas. Máximos, mínimos y promedios programables por el usuario. Diagramas Fasoriales</t>
  </si>
  <si>
    <t>CONTROL</t>
  </si>
  <si>
    <t>Funciones PLC</t>
  </si>
  <si>
    <t>OR, AND, NOT, XOR; temporizadores, contadores, variables virtuales y lógicas</t>
  </si>
  <si>
    <t>Temporizadores</t>
  </si>
  <si>
    <t>1 hora o más</t>
  </si>
  <si>
    <t>Contadores</t>
  </si>
  <si>
    <t>Variables virtuales o Lógicas</t>
  </si>
  <si>
    <t>Conteo de aperturas y cierres del interruptor</t>
  </si>
  <si>
    <t>Supervisión de la integridad del circuito de disparo del interruptor</t>
  </si>
  <si>
    <t>Modo de prueba (test mode)</t>
  </si>
  <si>
    <t>Modo test aislado, que permita medir, activar y reportar variables hacia SCADA, sin que se activen las salidas físicas</t>
  </si>
  <si>
    <t>Forzar Entradas binarias</t>
  </si>
  <si>
    <t>incluir</t>
  </si>
  <si>
    <t>Forzar salidas físicas</t>
  </si>
  <si>
    <t>COMUNICACIONES</t>
  </si>
  <si>
    <t>Puertos Serial RS-485</t>
  </si>
  <si>
    <t>Puertos para configuración, reporte SCADA y teleprotección:</t>
  </si>
  <si>
    <t>(2) dos puertos de fibra óptica 10/100BaseFx y (1) un puerto Ethernet 10/100BaseTx (RJ45), cada uno con dirección IP independiente. (Cada puerto permite comunicación con software de configuración y SCADA al mismo tiempo)</t>
  </si>
  <si>
    <t>Puerto RS- 232, para configuración.</t>
  </si>
  <si>
    <t>Puerto IRIG-B</t>
  </si>
  <si>
    <t>PROTOCOLOS DE COMUNICACIÓN</t>
  </si>
  <si>
    <t>DNP3.0</t>
  </si>
  <si>
    <t>Modbus</t>
  </si>
  <si>
    <t>CERTIFICADOS A SER PRESENTADOS DE FORMA OBLIGATORIA</t>
  </si>
  <si>
    <t>Certificado de distribuidor autorizado provisto por el fabricante de los dispositivos</t>
  </si>
  <si>
    <t>Certificado de cumplimiento de la norma IEC 61850-6, 7-1, 7-2, 7-3, 7-4 y 8-1, emitido por un organismo internacional acreditado</t>
  </si>
  <si>
    <t>Certificado Quallity M0anagment System ISO 9001:2008 del proceso de fabricación de los IED’s</t>
  </si>
  <si>
    <t>ACCESORIOS DEL RELÉ</t>
  </si>
  <si>
    <t>Software</t>
  </si>
  <si>
    <t>Que permita la programación, parametrización, gestión y análisis oscilográfico  de eventos y fallas</t>
  </si>
  <si>
    <t>Cables para configuración</t>
  </si>
  <si>
    <t>REPUESTOS DEL RELÉ</t>
  </si>
  <si>
    <t>CPU para IED, incluye 3 puertos de comunicación, (2) dos puertos de fibra óptica 10/100BaseFx y (1) un puerto Ethernet 10/100BaseTx (RJ45), cada uno con dirección IP independiente.  Protocolo DNP3.0/ IEC61850, firmware 6.04 o superior.</t>
  </si>
  <si>
    <t>Tarjeta I/O con 8 entradas, 4 salidas.</t>
  </si>
  <si>
    <t>Tarjeta DSP CT/VT  con 4 VT, 4 CT.</t>
  </si>
  <si>
    <t>3000 msnm</t>
  </si>
  <si>
    <t>Marca:</t>
  </si>
  <si>
    <t>Modelo:</t>
  </si>
  <si>
    <t>Procedencia:</t>
  </si>
  <si>
    <t>Normas Aplicables:</t>
  </si>
  <si>
    <t>IEC 62208, IEC 60439-1, IEC 61439-1-2, - IK10 (IEC 62262).</t>
  </si>
  <si>
    <t>Autosoportado</t>
  </si>
  <si>
    <t>IP 54</t>
  </si>
  <si>
    <t>Pintura</t>
  </si>
  <si>
    <t>La base con tapas extraíbles</t>
  </si>
  <si>
    <t xml:space="preserve">Zócalos de esquinas angulares </t>
  </si>
  <si>
    <t>2,5 mm</t>
  </si>
  <si>
    <t>Barra de cobre estañada perforada para sistema de puesta a tierra</t>
  </si>
  <si>
    <t>500x30x5 mm</t>
  </si>
  <si>
    <t>Placa de montaje de equipos.</t>
  </si>
  <si>
    <t>Sistema de ventilación forzada grado IP54. montada sobre el techo (extractor)</t>
  </si>
  <si>
    <t>Paneles laterales con chapa de acero</t>
  </si>
  <si>
    <t>1,5 mm</t>
  </si>
  <si>
    <t>Travesaños para fijar accesorios.</t>
  </si>
  <si>
    <t>2 mm</t>
  </si>
  <si>
    <t>Perfil de refuerzo galvanizado y perforado con paso de 25 mm</t>
  </si>
  <si>
    <t>Portaplanos de plástico A4</t>
  </si>
  <si>
    <t>Rejilla de ventilación con filtro grado IP54</t>
  </si>
  <si>
    <t xml:space="preserve">Ángulo de apertura </t>
  </si>
  <si>
    <t>Junta de poliuretano y cerradura con llave</t>
  </si>
  <si>
    <t>Cristal de seguridad</t>
  </si>
  <si>
    <t>4 mm</t>
  </si>
  <si>
    <t>Puntos de cierre</t>
  </si>
  <si>
    <t xml:space="preserve">Marco interno de refuerzo y pernos de puesta a tierra. </t>
  </si>
  <si>
    <t>Bastidor giratorio descentrado, tipo rack de 19’’</t>
  </si>
  <si>
    <t>45U</t>
  </si>
  <si>
    <t>Chapa de acero</t>
  </si>
  <si>
    <t>Maneta y bloqueo con llave de doble aleta</t>
  </si>
  <si>
    <t>Paneles frontales para rack 19”</t>
  </si>
  <si>
    <t>CABLEADO Y CONEXIONADO</t>
  </si>
  <si>
    <t>Cable de control</t>
  </si>
  <si>
    <t>IEC 60502</t>
  </si>
  <si>
    <t>Voltaje de servicio</t>
  </si>
  <si>
    <t>0,6/1 kV</t>
  </si>
  <si>
    <t>Temperatura soportada</t>
  </si>
  <si>
    <r>
      <t xml:space="preserve">90 </t>
    </r>
    <r>
      <rPr>
        <sz val="11"/>
        <color theme="1"/>
        <rFont val="Calibri"/>
        <family val="2"/>
      </rPr>
      <t>⁰C</t>
    </r>
  </si>
  <si>
    <t>Número de hilos por conductor</t>
  </si>
  <si>
    <t>Calibres</t>
  </si>
  <si>
    <t>De acuerdo a ingeniería de detalle</t>
  </si>
  <si>
    <t>Marquilla de conductores</t>
  </si>
  <si>
    <t>Termocontraible</t>
  </si>
  <si>
    <t>Código de colores según normativa</t>
  </si>
  <si>
    <t>NEMA</t>
  </si>
  <si>
    <t>Bornes de paso</t>
  </si>
  <si>
    <t>Cantidad:</t>
  </si>
  <si>
    <t>1 kV</t>
  </si>
  <si>
    <t>de 32 hasta 40 A</t>
  </si>
  <si>
    <t>Separadores de circuitos</t>
  </si>
  <si>
    <t>Tapas finales</t>
  </si>
  <si>
    <t>Etiquetas de identificación</t>
  </si>
  <si>
    <t>Topes finales</t>
  </si>
  <si>
    <t>Puentes</t>
  </si>
  <si>
    <t>ILUMINACIÓN, TOMACORRIENTES, CALEFACTORES, MCB´s, RELÉS AUX, ETC.</t>
  </si>
  <si>
    <t>Alumbrado a 120 VAC</t>
  </si>
  <si>
    <t>Tipo LED</t>
  </si>
  <si>
    <t>Tomacorriente polarizado con pulsadores Test/Reset</t>
  </si>
  <si>
    <t>120 VAC, 20 A.</t>
  </si>
  <si>
    <t>MCB´s con contacto auxiliar para los circuitos de: control, protección, medición y auxiliares AC-DC</t>
  </si>
  <si>
    <t>Circuito de calefacción por hidrostato</t>
  </si>
  <si>
    <t>Bornes cortocircuitables y seccionables de corriente</t>
  </si>
  <si>
    <t>Para circuitos protección y medición</t>
  </si>
  <si>
    <t>Bornes seccionables de tensión</t>
  </si>
  <si>
    <t xml:space="preserve">relés auxiliares repetidores </t>
  </si>
  <si>
    <t>Todos los elementos necesarios para el correcto funcionamiento del tablero</t>
  </si>
  <si>
    <t>Año de Fabricación</t>
  </si>
  <si>
    <t>≥ 24</t>
  </si>
  <si>
    <t>Comunicaciones</t>
  </si>
  <si>
    <t>MEDIDOR ELECTRÓNICO MULTIFUNCIÓN</t>
  </si>
  <si>
    <t>IEC 61000-4-30, IEC 61850</t>
  </si>
  <si>
    <t>Parámetros eléctricos</t>
  </si>
  <si>
    <t>Tipo de conexión:</t>
  </si>
  <si>
    <t>9S</t>
  </si>
  <si>
    <t>Elementos de corriente</t>
  </si>
  <si>
    <t>20 A</t>
  </si>
  <si>
    <t>Elementos de tensión</t>
  </si>
  <si>
    <t>Auto rango de señales de voltaje</t>
  </si>
  <si>
    <t>(5-347)VAC, Línea a Neutro
(10-600)VAC, Línea a Línea</t>
  </si>
  <si>
    <t>0.2</t>
  </si>
  <si>
    <t>Períodos de integración:</t>
  </si>
  <si>
    <t>Seleccionable: 1 - 60 minutos</t>
  </si>
  <si>
    <t>Switchboard</t>
  </si>
  <si>
    <t>Interfaz</t>
  </si>
  <si>
    <t>Pantalla de cristal líquida (LCD)</t>
  </si>
  <si>
    <t>Teclas de navegación</t>
  </si>
  <si>
    <t>Luces de señalización</t>
  </si>
  <si>
    <t>Presentación del diagrama fasorial en pantalla</t>
  </si>
  <si>
    <t>Presentación de valores instantáneos en pantalla</t>
  </si>
  <si>
    <t>Puertos Ethernet, 100 Base T</t>
  </si>
  <si>
    <t>Puerto de fibra óptica, tipo SC</t>
  </si>
  <si>
    <t>1 opcional</t>
  </si>
  <si>
    <t>Puerto RS-485, de dos hilos</t>
  </si>
  <si>
    <t>Puerto RS-232</t>
  </si>
  <si>
    <t>Protocolo de comunicaciones</t>
  </si>
  <si>
    <t>IEC 61850 y DNP3.0</t>
  </si>
  <si>
    <t>Canales de almacenamiento</t>
  </si>
  <si>
    <t>Función de sincronización de tiempo</t>
  </si>
  <si>
    <t>IRIG B (Opcional)</t>
  </si>
  <si>
    <t>Registro de parámetro</t>
  </si>
  <si>
    <t>Energía activa Entregada, por fase y total</t>
  </si>
  <si>
    <t>Mínimo 30 días</t>
  </si>
  <si>
    <t>Energía reactiva Entregada, por fase y total</t>
  </si>
  <si>
    <t>Perfil de carga por fase y total</t>
  </si>
  <si>
    <t>Voltajes por fase</t>
  </si>
  <si>
    <t>Corrientes por fase</t>
  </si>
  <si>
    <t>Factor de potencia por fase y total</t>
  </si>
  <si>
    <t>Registrador de eventos con estampado de tiempo</t>
  </si>
  <si>
    <t>Registro de interrupciones, con estampado de tiempo</t>
  </si>
  <si>
    <t>Registro de caídas de voltaje</t>
  </si>
  <si>
    <t>Registros de subidas de voltaje</t>
  </si>
  <si>
    <t xml:space="preserve">Memoria </t>
  </si>
  <si>
    <t>1 GB</t>
  </si>
  <si>
    <t>Análisis de calidad de energía</t>
  </si>
  <si>
    <t>Monitoreo de sag/swell</t>
  </si>
  <si>
    <t>Armónicas</t>
  </si>
  <si>
    <t>hasta  la armónica 31 th</t>
  </si>
  <si>
    <t>Resolución de muestreo, número máximo de muestras/ciclo</t>
  </si>
  <si>
    <t>256 muestras/ciclo</t>
  </si>
  <si>
    <t>Accesorios</t>
  </si>
  <si>
    <t>Batería de respaldo</t>
  </si>
  <si>
    <t>Fuente de Alimentación</t>
  </si>
  <si>
    <t>65-120 VAC/80-160 VDC</t>
  </si>
  <si>
    <t>Entradas digitales</t>
  </si>
  <si>
    <t>≥ 8 @ 125 VDC</t>
  </si>
  <si>
    <t>Software de parametrización</t>
  </si>
  <si>
    <t>Software y Licencia de comunicación, para integrar el medidor al SCADA</t>
  </si>
  <si>
    <t>Software y Licencia de comunicación, para acceder al medidor tanto localmente como a través de una red (TCP/IP)</t>
  </si>
  <si>
    <t>BLOQUES DE PRUEBAS</t>
  </si>
  <si>
    <t>IEC 60255, IEC 60529, IEC 60068-</t>
  </si>
  <si>
    <t>400 V</t>
  </si>
  <si>
    <t>Tensión de prueba al impulso</t>
  </si>
  <si>
    <t>4 kV</t>
  </si>
  <si>
    <t>Corriente de cortocircuito</t>
  </si>
  <si>
    <t>100A/5s – 400A/1s</t>
  </si>
  <si>
    <t>Plug banana</t>
  </si>
  <si>
    <t>10 A.</t>
  </si>
  <si>
    <t>Entradas de corriente</t>
  </si>
  <si>
    <t>Entradas de voltaje</t>
  </si>
  <si>
    <t>Contactos de salida/disparo</t>
  </si>
  <si>
    <t>Plug de prueba para equipo de medición y protección</t>
  </si>
  <si>
    <t>SELECTOR PARA OPERACIÓN LOCAL/REMOTA</t>
  </si>
  <si>
    <t xml:space="preserve">IEC 60947-3 </t>
  </si>
  <si>
    <t xml:space="preserve">Contactos </t>
  </si>
  <si>
    <t>Conmutado x 7 NO/NC</t>
  </si>
  <si>
    <t>Tipo de selector</t>
  </si>
  <si>
    <t>Dos posiciones</t>
  </si>
  <si>
    <t>Conmutación</t>
  </si>
  <si>
    <r>
      <t xml:space="preserve">a 60 </t>
    </r>
    <r>
      <rPr>
        <sz val="11"/>
        <color theme="1"/>
        <rFont val="Calibri"/>
        <family val="2"/>
      </rPr>
      <t>⁰</t>
    </r>
  </si>
  <si>
    <t>Accesorios de montaje</t>
  </si>
  <si>
    <t>Repuestos</t>
  </si>
  <si>
    <t>Un lote de repuestos de los elementos que conforman el tablero, tales como: borneras, puentes cortocircuitables, puentes fijos, mini-breakers, selectores, luces de indicación, etc. (se puede considerar un 10% del total de elementos)</t>
  </si>
  <si>
    <t>DOCUMENTACION A ENTREGAR DE LOS EQUIPOS</t>
  </si>
  <si>
    <t>Manual de implementación DNP e IEC 61850  en español (alternativamente se aceptará en inglés)</t>
  </si>
  <si>
    <r>
      <t>NOTAS: L</t>
    </r>
    <r>
      <rPr>
        <b/>
        <sz val="11"/>
        <color theme="1"/>
        <rFont val="Calibri"/>
        <family val="2"/>
        <scheme val="minor"/>
      </rPr>
      <t>a indicación de los datos técnicos ofertados, deben ser resaltados en los catálogos técnicos adjuntos, indicando el número de página del catálogo respectivo o de la correspondiente hoja con número de folio. La falta de esta información no permitirá corroborar lo ofrecido y será motivo de descalificación.</t>
    </r>
  </si>
  <si>
    <t>TABLERO DE CONTROL Y PROTECCIÓN PARA LÍNEA DE SUBTRANSMISIÓN DE 900x800x2300 mm</t>
  </si>
  <si>
    <t>En polvo epoxi-poliéster de 60÷70 micras, RAL 7032 rugoso</t>
  </si>
  <si>
    <t>Estructura de soporte del armario de chapa de acero galvanizada al caliente, cuatro parantes</t>
  </si>
  <si>
    <t xml:space="preserve">Organizadores horizontales </t>
  </si>
  <si>
    <t>Organizadores verticales</t>
  </si>
  <si>
    <t>Puerta posterior reversible chapa de acero de:</t>
  </si>
  <si>
    <t>120 ⁰</t>
  </si>
  <si>
    <t>Puerta frontal reversible chapa de acero de:</t>
  </si>
  <si>
    <t>150 ⁰</t>
  </si>
  <si>
    <t>≥ 12 contacto seco</t>
  </si>
  <si>
    <t>Alumbrado a 125 VDC</t>
  </si>
  <si>
    <t>ANSI C62.11, IEC 99, IEEE 693-2005</t>
  </si>
  <si>
    <t>45 kV</t>
  </si>
  <si>
    <t>Nivel básico e aislamiento</t>
  </si>
  <si>
    <t>450 kV</t>
  </si>
  <si>
    <t xml:space="preserve"> Voltaje máximo de descarga (8/20µs) a 10kA</t>
  </si>
  <si>
    <t>146 kV</t>
  </si>
  <si>
    <t>Óxido de Zinc</t>
  </si>
  <si>
    <t>Servicio</t>
  </si>
  <si>
    <t>exterior</t>
  </si>
  <si>
    <t>Material de aisladores</t>
  </si>
  <si>
    <t>Polímero</t>
  </si>
  <si>
    <t xml:space="preserve"> Accesorios para cada Pararrayo</t>
  </si>
  <si>
    <t>Conector placa- cable, para conductor de fase</t>
  </si>
  <si>
    <t>Nema 4 (350 – 600 MCM) Con 
pernos galvanizados al caliente</t>
  </si>
  <si>
    <t>Conector para puesta a tierra para cable (4 - 4/0 AWG</t>
  </si>
  <si>
    <t>Bases aislantes</t>
  </si>
  <si>
    <t>Contador de descargas</t>
  </si>
  <si>
    <t xml:space="preserve"> Contacto auxiliar 125 VDC de alarma</t>
  </si>
  <si>
    <t xml:space="preserve">Velocidad de respuesta: </t>
  </si>
  <si>
    <t>5 registros x seg</t>
  </si>
  <si>
    <t>Aumento del registro cada vez que el descargador ha descargado una corriente de más de 10 A.</t>
  </si>
  <si>
    <t>Capacidad de cortocircuito</t>
  </si>
  <si>
    <t>65 kA</t>
  </si>
  <si>
    <t>DOCUMENTACIÓN A ENTREGAR</t>
  </si>
  <si>
    <t>Certificado de pruebas de fábrica</t>
  </si>
  <si>
    <t>Incluir, en formato impreso y digital editable</t>
  </si>
  <si>
    <t>CABLEADO DE CONTROL Y ALIMENTACIÓN</t>
  </si>
  <si>
    <r>
      <t>ESPECIFICACIONES TÉCNI</t>
    </r>
    <r>
      <rPr>
        <sz val="11"/>
        <color rgb="FF000000"/>
        <rFont val="Calibri"/>
        <family val="2"/>
        <scheme val="minor"/>
      </rPr>
      <t>C</t>
    </r>
    <r>
      <rPr>
        <b/>
        <sz val="11"/>
        <color rgb="FF000000"/>
        <rFont val="Calibri"/>
        <family val="2"/>
        <scheme val="minor"/>
      </rPr>
      <t>AS GENERALES</t>
    </r>
  </si>
  <si>
    <t>Cable de control Cu Apantallado, 3x12 AWG</t>
  </si>
  <si>
    <t>NEMA WC-57 (ICEA S-73-502) 
ASTM B-3, B-8, B-787
UL-83</t>
  </si>
  <si>
    <t>1000 m</t>
  </si>
  <si>
    <t>≥ 2020</t>
  </si>
  <si>
    <t>Catálogo</t>
  </si>
  <si>
    <t>Adjuntar catálogo</t>
  </si>
  <si>
    <t>Parámetros eléctricos y constructivos:</t>
  </si>
  <si>
    <t>8.1</t>
  </si>
  <si>
    <t>Calibre:</t>
  </si>
  <si>
    <t>3x12 AWG</t>
  </si>
  <si>
    <t>8.2</t>
  </si>
  <si>
    <t>TC - THHN</t>
  </si>
  <si>
    <t>8.3</t>
  </si>
  <si>
    <t>Tensión de aislamiento:</t>
  </si>
  <si>
    <t>600V</t>
  </si>
  <si>
    <t>8.4</t>
  </si>
  <si>
    <t>Temperatura máxima de operación:</t>
  </si>
  <si>
    <t>90°C</t>
  </si>
  <si>
    <t>8.5</t>
  </si>
  <si>
    <t>Conductor Unilay</t>
  </si>
  <si>
    <t>8.5.1</t>
  </si>
  <si>
    <t>Material:</t>
  </si>
  <si>
    <t>Cobre</t>
  </si>
  <si>
    <t>8.5.2</t>
  </si>
  <si>
    <t>Material aislante:</t>
  </si>
  <si>
    <t>Compuesto termoplástico de PVC</t>
  </si>
  <si>
    <t>8.5.3</t>
  </si>
  <si>
    <t>Material de la cubierta protectora:</t>
  </si>
  <si>
    <t>Nylon</t>
  </si>
  <si>
    <t>8.5.4</t>
  </si>
  <si>
    <t>Sección conductor:</t>
  </si>
  <si>
    <t>3.31 mm2</t>
  </si>
  <si>
    <t>8.5.5</t>
  </si>
  <si>
    <t>Formación de hilos/ diámetro:</t>
  </si>
  <si>
    <t>19 hilos/0.47 mm</t>
  </si>
  <si>
    <t>8.5.6</t>
  </si>
  <si>
    <t>Espesor aislamiento:</t>
  </si>
  <si>
    <t>0.38mm</t>
  </si>
  <si>
    <t>8.5.7</t>
  </si>
  <si>
    <t>Espesor chaqueta de nylon:</t>
  </si>
  <si>
    <t>0.10 mm</t>
  </si>
  <si>
    <t>8.5.8</t>
  </si>
  <si>
    <t>Diámetro exterior aproximado:</t>
  </si>
  <si>
    <t>3.31 mm</t>
  </si>
  <si>
    <t>8.5.9</t>
  </si>
  <si>
    <t>Etiquetación</t>
  </si>
  <si>
    <t>Por numeración (dígito y en letras) o por colores.</t>
  </si>
  <si>
    <t>8.6</t>
  </si>
  <si>
    <t>Material de relleno:</t>
  </si>
  <si>
    <t>8.7</t>
  </si>
  <si>
    <t>Apantallamiento:</t>
  </si>
  <si>
    <t>Cinta metálica de cobre</t>
  </si>
  <si>
    <t>8.8</t>
  </si>
  <si>
    <t>Material de chaqueta:</t>
  </si>
  <si>
    <t>8.9</t>
  </si>
  <si>
    <t>Espesor de la chaqueta:</t>
  </si>
  <si>
    <t>1.14 mm</t>
  </si>
  <si>
    <t>8.10</t>
  </si>
  <si>
    <t>Diámetro exterior:</t>
  </si>
  <si>
    <t>10.17</t>
  </si>
  <si>
    <t>8.11</t>
  </si>
  <si>
    <t>Capacidad de corriente (para 1 conductor al aire libre):</t>
  </si>
  <si>
    <t>20 Amperios</t>
  </si>
  <si>
    <t>8.12</t>
  </si>
  <si>
    <t>Leyenda sobre cubierta:</t>
  </si>
  <si>
    <t>Cada metro deberá contener impresa la información de: marca, calibre, tipo de conductor, aislamiento, país de fabricación y metraje del conductor.</t>
  </si>
  <si>
    <t>Cable de control Cu Apantallado, 4x10 AWG</t>
  </si>
  <si>
    <t>500 m</t>
  </si>
  <si>
    <t>16.1</t>
  </si>
  <si>
    <t>4x10 AWG</t>
  </si>
  <si>
    <t>16.2</t>
  </si>
  <si>
    <t>16.3</t>
  </si>
  <si>
    <t>16.4</t>
  </si>
  <si>
    <t>16.5</t>
  </si>
  <si>
    <t>16.5.1</t>
  </si>
  <si>
    <t>16.5.2</t>
  </si>
  <si>
    <t>16.5.3</t>
  </si>
  <si>
    <t>16.5.4</t>
  </si>
  <si>
    <t>5.26 mm2</t>
  </si>
  <si>
    <t>16.5.5</t>
  </si>
  <si>
    <t>19 hilos/0.60 mm</t>
  </si>
  <si>
    <t>16.5.6</t>
  </si>
  <si>
    <t>0.51mm</t>
  </si>
  <si>
    <t>16.5.7</t>
  </si>
  <si>
    <t>16.5.8</t>
  </si>
  <si>
    <t>4.22 mm</t>
  </si>
  <si>
    <t>16.5.9</t>
  </si>
  <si>
    <t>16.6</t>
  </si>
  <si>
    <t>16.7</t>
  </si>
  <si>
    <t>16.8</t>
  </si>
  <si>
    <t>16.9</t>
  </si>
  <si>
    <t>16.10</t>
  </si>
  <si>
    <t>13.05</t>
  </si>
  <si>
    <t>16.11</t>
  </si>
  <si>
    <t>16.12</t>
  </si>
  <si>
    <t>Cable de control Cu Apantallado, 12x14 AWG</t>
  </si>
  <si>
    <t>900 m</t>
  </si>
  <si>
    <t>24.1</t>
  </si>
  <si>
    <t>12x14 AWG</t>
  </si>
  <si>
    <t>24.2</t>
  </si>
  <si>
    <t>24.3</t>
  </si>
  <si>
    <t>24.4</t>
  </si>
  <si>
    <t>24.5</t>
  </si>
  <si>
    <t>24.5.1</t>
  </si>
  <si>
    <t>24.5.2</t>
  </si>
  <si>
    <t>24.5.3</t>
  </si>
  <si>
    <t>24.5.4</t>
  </si>
  <si>
    <t>2.08 mm2</t>
  </si>
  <si>
    <t>24.5.5</t>
  </si>
  <si>
    <t>19 hilos/0.38 mm</t>
  </si>
  <si>
    <t>24.5.6</t>
  </si>
  <si>
    <t>24.5.7</t>
  </si>
  <si>
    <t>24.5.8</t>
  </si>
  <si>
    <t>2.86 mm</t>
  </si>
  <si>
    <t>24.5.9</t>
  </si>
  <si>
    <t>24.6</t>
  </si>
  <si>
    <t>24.7</t>
  </si>
  <si>
    <t>24.8</t>
  </si>
  <si>
    <t>24.9</t>
  </si>
  <si>
    <t>1.52 mm</t>
  </si>
  <si>
    <t>24.10</t>
  </si>
  <si>
    <t>15.04 mm</t>
  </si>
  <si>
    <t>24.11</t>
  </si>
  <si>
    <t>8 Amperios</t>
  </si>
  <si>
    <t>24.12</t>
  </si>
  <si>
    <t>Cable de control Cu Apantallado, 3x10 AWG</t>
  </si>
  <si>
    <t>200 m</t>
  </si>
  <si>
    <t>32.1</t>
  </si>
  <si>
    <t>3x10 AWG</t>
  </si>
  <si>
    <t>32.2</t>
  </si>
  <si>
    <t>32.3</t>
  </si>
  <si>
    <t>32.4</t>
  </si>
  <si>
    <t>32.5</t>
  </si>
  <si>
    <t>32.5.1</t>
  </si>
  <si>
    <t>32.5.2</t>
  </si>
  <si>
    <t>32.5.3</t>
  </si>
  <si>
    <t>32.5.4</t>
  </si>
  <si>
    <t>32.5.5</t>
  </si>
  <si>
    <t>32.5.6</t>
  </si>
  <si>
    <t>32.5.7</t>
  </si>
  <si>
    <t>32.5.8</t>
  </si>
  <si>
    <t>32.5.9</t>
  </si>
  <si>
    <t>32.6</t>
  </si>
  <si>
    <t>32.7</t>
  </si>
  <si>
    <t>32.8</t>
  </si>
  <si>
    <t>32.9</t>
  </si>
  <si>
    <t>32.10</t>
  </si>
  <si>
    <t>11.95</t>
  </si>
  <si>
    <t>32.11</t>
  </si>
  <si>
    <t>25 Amperios</t>
  </si>
  <si>
    <t>32.12</t>
  </si>
  <si>
    <t>Cable Flex Unilay # 1/0 AWG</t>
  </si>
  <si>
    <t>ASTM B-3, B-172, B-174
UL-83, 1581</t>
  </si>
  <si>
    <t>300 m</t>
  </si>
  <si>
    <t>1/0 AWG</t>
  </si>
  <si>
    <t>THHN</t>
  </si>
  <si>
    <t>53.49 mm2</t>
  </si>
  <si>
    <t>1064 hilos/0.25 mm</t>
  </si>
  <si>
    <t>Diámetro del conductor:</t>
  </si>
  <si>
    <t>10.18 mm</t>
  </si>
  <si>
    <t>1.27 mm</t>
  </si>
  <si>
    <t>Espesor de cubierta protectora:</t>
  </si>
  <si>
    <t>0.18 mm</t>
  </si>
  <si>
    <t>13.08 mm</t>
  </si>
  <si>
    <t>Capacidad de corriente al aire libre:</t>
  </si>
  <si>
    <t>260 Amperios</t>
  </si>
  <si>
    <t>Se incluirá todo el equipamiento necesario de acuerdo a los lineamientos técnicos.</t>
  </si>
  <si>
    <t>CABLEADO DE COMUNICACIONES</t>
  </si>
  <si>
    <t>Patch Cord de Fibra Óptica Multimodo, Certificada</t>
  </si>
  <si>
    <t>ISO/IEC 11801, fibra tipo OM1, IEC 60793-2-10, fibra tipo A1b.TIA/EIA, 492AAAA-A</t>
  </si>
  <si>
    <t>1 global</t>
  </si>
  <si>
    <t>≥ 2018</t>
  </si>
  <si>
    <t>Información técnica:</t>
  </si>
  <si>
    <t>28.1</t>
  </si>
  <si>
    <t>Distancias:</t>
  </si>
  <si>
    <t>3, 10, 20, 40, 50 m (de acuerdo a la ubicación de los equipos)</t>
  </si>
  <si>
    <t>28.2</t>
  </si>
  <si>
    <t>Tipo:</t>
  </si>
  <si>
    <t>Dúplex multimodo</t>
  </si>
  <si>
    <t>28.3</t>
  </si>
  <si>
    <t>Diámetro del núcleo:</t>
  </si>
  <si>
    <r>
      <t xml:space="preserve">62.5  ±  2.5 </t>
    </r>
    <r>
      <rPr>
        <sz val="11"/>
        <color theme="1"/>
        <rFont val="Calibri"/>
        <family val="2"/>
      </rPr>
      <t>µm</t>
    </r>
  </si>
  <si>
    <t>28.4</t>
  </si>
  <si>
    <t>Diámetro del revestimiento:</t>
  </si>
  <si>
    <r>
      <t xml:space="preserve">125  ±  1 </t>
    </r>
    <r>
      <rPr>
        <sz val="11"/>
        <color theme="1"/>
        <rFont val="Calibri"/>
        <family val="2"/>
      </rPr>
      <t>µm</t>
    </r>
  </si>
  <si>
    <t>28.5</t>
  </si>
  <si>
    <t>Máxima perdida de inserción:</t>
  </si>
  <si>
    <t>0.10 dB 0.25 dB Máxima</t>
  </si>
  <si>
    <t>28.6</t>
  </si>
  <si>
    <t>Máxima perdida de retorno:</t>
  </si>
  <si>
    <t>&lt; - 20 dB</t>
  </si>
  <si>
    <t>28.7</t>
  </si>
  <si>
    <t>Resistencia mecánica:</t>
  </si>
  <si>
    <t>≥ 66 N</t>
  </si>
  <si>
    <t>28.8</t>
  </si>
  <si>
    <t>Desplazamiento</t>
  </si>
  <si>
    <t>(≤50, ≤ 100) µm</t>
  </si>
  <si>
    <t>28.9</t>
  </si>
  <si>
    <t>Cubierta:</t>
  </si>
  <si>
    <t>LSZH</t>
  </si>
  <si>
    <t>28.10</t>
  </si>
  <si>
    <t>Color:</t>
  </si>
  <si>
    <t>Naranja</t>
  </si>
  <si>
    <t>28.11</t>
  </si>
  <si>
    <t>Velocidad de la Red</t>
  </si>
  <si>
    <t>1 Gb</t>
  </si>
  <si>
    <t>28.12</t>
  </si>
  <si>
    <t>Conectores:</t>
  </si>
  <si>
    <t>FC, ST, SC ó LC (de acuerdo a equipos a suministrarse)</t>
  </si>
  <si>
    <t>28.13</t>
  </si>
  <si>
    <t>Temperatura de operación:</t>
  </si>
  <si>
    <t>-20°C a 80°C</t>
  </si>
  <si>
    <t>TABLERO DE SG DE CC 125VDC.</t>
  </si>
  <si>
    <t>GABINETE METÁLICO DE 800X800X2100 mm</t>
  </si>
  <si>
    <t>125 VDC</t>
  </si>
  <si>
    <t>Estructura de soporte del armario de chapa de acero galvanizada al caliente</t>
  </si>
  <si>
    <t xml:space="preserve">Paneles laterales y panel posterior chapa de acero de </t>
  </si>
  <si>
    <t>La puerta frontal reversible chapa de acero de</t>
  </si>
  <si>
    <t>11.1</t>
  </si>
  <si>
    <t>11.2</t>
  </si>
  <si>
    <t>11.3</t>
  </si>
  <si>
    <t>11.4</t>
  </si>
  <si>
    <t xml:space="preserve">Travesaños internos de refuerzo </t>
  </si>
  <si>
    <t>11.5</t>
  </si>
  <si>
    <r>
      <t xml:space="preserve">120 </t>
    </r>
    <r>
      <rPr>
        <sz val="11"/>
        <color theme="1"/>
        <rFont val="Calibri"/>
        <family val="2"/>
      </rPr>
      <t>⁰</t>
    </r>
  </si>
  <si>
    <t>11.6</t>
  </si>
  <si>
    <t>En polvo epoxi-poliéster de 60÷70 micras, RAL 7035 rugoso</t>
  </si>
  <si>
    <t>DISYUNTORES DE CAJA MOLDEADA</t>
  </si>
  <si>
    <t xml:space="preserve"> IEC 60947-2</t>
  </si>
  <si>
    <t>Caja Moldeada</t>
  </si>
  <si>
    <t>Polos</t>
  </si>
  <si>
    <t>Contacto auxiliar de alarma</t>
  </si>
  <si>
    <t>Conmutado 1NO/NC</t>
  </si>
  <si>
    <t>IP 20</t>
  </si>
  <si>
    <t>Tipo de montaje</t>
  </si>
  <si>
    <t>Riel din/placa</t>
  </si>
  <si>
    <t>Protección para terminales</t>
  </si>
  <si>
    <t>31.1</t>
  </si>
  <si>
    <t>31.2</t>
  </si>
  <si>
    <t>31.3</t>
  </si>
  <si>
    <t>31.4</t>
  </si>
  <si>
    <t>31.5</t>
  </si>
  <si>
    <t>31.6</t>
  </si>
  <si>
    <t>31.7</t>
  </si>
  <si>
    <t>31.8</t>
  </si>
  <si>
    <t>31.9</t>
  </si>
  <si>
    <t>31.10</t>
  </si>
  <si>
    <t>de 32 hasta 76 A</t>
  </si>
  <si>
    <t>BARRAS, DERIVACIONES Y CONEXIONES DE BARRAS</t>
  </si>
  <si>
    <t>IEC 60439-1</t>
  </si>
  <si>
    <t>Secciones</t>
  </si>
  <si>
    <t>Material</t>
  </si>
  <si>
    <t>Cobre electrolítico Cu-ETP 99,90 %</t>
  </si>
  <si>
    <t>Aislamiento</t>
  </si>
  <si>
    <t>PVC autoextinguible UL-94-V0</t>
  </si>
  <si>
    <t xml:space="preserve">Rigidez dieléctrica </t>
  </si>
  <si>
    <t>20 kV/mm</t>
  </si>
  <si>
    <t>Temperatura de trabajo</t>
  </si>
  <si>
    <r>
      <t xml:space="preserve">-40 C⁰ / +150 </t>
    </r>
    <r>
      <rPr>
        <sz val="11"/>
        <color theme="1"/>
        <rFont val="Calibri"/>
        <family val="2"/>
      </rPr>
      <t>⁰C</t>
    </r>
  </si>
  <si>
    <t>Soporte aislado tetrapolar para barras</t>
  </si>
  <si>
    <t>Pantalla de protección para barraje</t>
  </si>
  <si>
    <t>polietileno  de 3mm</t>
  </si>
  <si>
    <t>Espaciadores de plástico para pantalla de protección</t>
  </si>
  <si>
    <t>si</t>
  </si>
  <si>
    <t>ILUMINACIÓN, TOMACORRIENTES Y  CALEFACTORES</t>
  </si>
  <si>
    <t>Iluminación normal 120 VAC</t>
  </si>
  <si>
    <t>46.1</t>
  </si>
  <si>
    <t>46.2</t>
  </si>
  <si>
    <t>46.3</t>
  </si>
  <si>
    <t>46.4</t>
  </si>
  <si>
    <t>Voltaje de alimentación</t>
  </si>
  <si>
    <t>127 VAC, 60 Hz</t>
  </si>
  <si>
    <t>46.5</t>
  </si>
  <si>
    <t>LED</t>
  </si>
  <si>
    <t>46.6</t>
  </si>
  <si>
    <t>Control</t>
  </si>
  <si>
    <t>Sistema final de carrera</t>
  </si>
  <si>
    <t>46.7</t>
  </si>
  <si>
    <t>46.8</t>
  </si>
  <si>
    <t>Color de luz</t>
  </si>
  <si>
    <t>4000 K</t>
  </si>
  <si>
    <t>46.9</t>
  </si>
  <si>
    <t>Lúmenes</t>
  </si>
  <si>
    <t>900 lm</t>
  </si>
  <si>
    <t>Tomacorriente 120 VAC</t>
  </si>
  <si>
    <t>47.1</t>
  </si>
  <si>
    <t>47.2</t>
  </si>
  <si>
    <t>47.3</t>
  </si>
  <si>
    <t>47.4</t>
  </si>
  <si>
    <t>47.5</t>
  </si>
  <si>
    <t>NEMA 5-20R</t>
  </si>
  <si>
    <t>47.6</t>
  </si>
  <si>
    <t xml:space="preserve">Pulsador de test /reset </t>
  </si>
  <si>
    <t>47.7</t>
  </si>
  <si>
    <t>47.8</t>
  </si>
  <si>
    <t>Hidrostato y Calefacción</t>
  </si>
  <si>
    <t>48.1</t>
  </si>
  <si>
    <t>48.2</t>
  </si>
  <si>
    <t>48.3</t>
  </si>
  <si>
    <t>48.4</t>
  </si>
  <si>
    <t>48.5</t>
  </si>
  <si>
    <t>Riel din</t>
  </si>
  <si>
    <t>48.6</t>
  </si>
  <si>
    <t>Contacto auxiliar del hidrostato</t>
  </si>
  <si>
    <t>48.7</t>
  </si>
  <si>
    <t>Potencia de calefactor</t>
  </si>
  <si>
    <t>23-30 W</t>
  </si>
  <si>
    <t>INSTRUMENTOS DE MEDICIÓN</t>
  </si>
  <si>
    <t>90 - 250 VDC</t>
  </si>
  <si>
    <t>Panel</t>
  </si>
  <si>
    <t>Entradas de medición</t>
  </si>
  <si>
    <t>0.2-2-5A DC/AC;
20-200-500V DC/AC</t>
  </si>
  <si>
    <t>Panel medidor, indicador LED y controlador, para mediciones de corriente y de voltaje.</t>
  </si>
  <si>
    <t>Contactos secos</t>
  </si>
  <si>
    <t>Salida de corriente</t>
  </si>
  <si>
    <t>4-20 mA</t>
  </si>
  <si>
    <t>Resistencia Shunt</t>
  </si>
  <si>
    <t>TABLERO DE SG DE CA 220/127 VAC.</t>
  </si>
  <si>
    <t>220 / 127 VAC, 60 Hz</t>
  </si>
  <si>
    <t>1, 2 y 3</t>
  </si>
  <si>
    <t>15 kA</t>
  </si>
  <si>
    <t>IEC 61850, IEC 62052-11, IEC 62053-22/24, IEC 61557-12</t>
  </si>
  <si>
    <t>90...415 V AC +/- 10 %,  110...415 V DC +/- 10 %</t>
  </si>
  <si>
    <t>Display</t>
  </si>
  <si>
    <t>Color TFT LCD</t>
  </si>
  <si>
    <t>Resolución</t>
  </si>
  <si>
    <t>320 x 240 pixels QVGA</t>
  </si>
  <si>
    <t>Muestras</t>
  </si>
  <si>
    <t>Clase de precisión</t>
  </si>
  <si>
    <t>0.2, 0.2s, 0.5, 0.5s</t>
  </si>
  <si>
    <t>Tipo de medida</t>
  </si>
  <si>
    <t>Factor de potencia (total)
Potencia aparente (total)
Potencia activa y reactiva (total)
Potencia activa y reactiva (por fase, rms)
Potencia aparente (por fase, rms)
Factor de potencia (por fase, rms)
voltaje
Corriente
Frecuencia</t>
  </si>
  <si>
    <t>Captura de forma de onda
Distorsión armónica
Programmablity (funciones lógicas y matemáticas)
Detección de pandeo y oleaje
Hasta el 63 ° armónico
Informe de cumplimiento EN 50160
Monitoreo de calidad de energía IEC 62586
Medida de calidad de energía IEC 61000-4-30: clase S</t>
  </si>
  <si>
    <t>Protocolos de comunicación</t>
  </si>
  <si>
    <t>DNP3 e IEC 61850</t>
  </si>
  <si>
    <t>Puertos de comunicación</t>
  </si>
  <si>
    <t>(2) dos puertos ethernet de cobre y (1) un puerto serial  RS485</t>
  </si>
  <si>
    <t>Módulo de I/O</t>
  </si>
  <si>
    <t>SUPERVISOR TRIFÁSICO.</t>
  </si>
  <si>
    <t>SPDT.</t>
  </si>
  <si>
    <t>3 x 160 – 300 VAC</t>
  </si>
  <si>
    <t>Rango de medición para sobretensión</t>
  </si>
  <si>
    <t>3 x 220 – 300 VAC</t>
  </si>
  <si>
    <t>Rango de medición para baja tensión</t>
  </si>
  <si>
    <t>3 x 160 – 230 VAC</t>
  </si>
  <si>
    <t>Luz piloto led instalada en la puerta del tablero, para indicación de ausencia de voltaje VAC</t>
  </si>
  <si>
    <t>TRANSFORMADORES DE CORRIENTE.</t>
  </si>
  <si>
    <t>IEC 185, IEC 801/1-3.4, IEC 1010</t>
  </si>
  <si>
    <t>Primario Pasante</t>
  </si>
  <si>
    <t xml:space="preserve">Encapsulado en resina </t>
  </si>
  <si>
    <t>Tensión de servicio (máxima)</t>
  </si>
  <si>
    <t>720 VAC</t>
  </si>
  <si>
    <t>Tensión de ensayo</t>
  </si>
  <si>
    <t>3 kV AC (1 min)</t>
  </si>
  <si>
    <t>Relación de transformación</t>
  </si>
  <si>
    <t xml:space="preserve"> 300/5 A</t>
  </si>
  <si>
    <t>5 VA.</t>
  </si>
  <si>
    <t>Intensidad dinámica nominal</t>
  </si>
  <si>
    <t>IDyn = 2,5 x Ith</t>
  </si>
  <si>
    <t>Sobrecarga continua</t>
  </si>
  <si>
    <t>ID = 1,2 x IN</t>
  </si>
  <si>
    <t>CONTROLADOR DE BAHÍA</t>
  </si>
  <si>
    <t>IEC 60255-27, IEC 61850</t>
  </si>
  <si>
    <t>88 thru 150VDC</t>
  </si>
  <si>
    <t>Hardware</t>
  </si>
  <si>
    <t>IEC61850 edición 2</t>
  </si>
  <si>
    <t>Certificados a presentar de forma obligatoria</t>
  </si>
  <si>
    <t>Que permita la programación, parametrización.</t>
  </si>
  <si>
    <t>Tarjetas I/O con 16 entradas, 10 salidas.</t>
  </si>
  <si>
    <t>SWITCH DE TELECOMUNICACIONES.</t>
  </si>
  <si>
    <t xml:space="preserve">SWITCH ADMINISTRABLE TIPO INDUSTRIAL </t>
  </si>
  <si>
    <t>IEC 61000, IEC 60255, IEC 61010, IEC 61850, IEEE 1613</t>
  </si>
  <si>
    <t>Horizontal Tipo rack de 19 “</t>
  </si>
  <si>
    <t>Operación</t>
  </si>
  <si>
    <t>Half ó Full Dúplex</t>
  </si>
  <si>
    <t>Fuente de alimentación principal</t>
  </si>
  <si>
    <t>125/250 VDC o VAC</t>
  </si>
  <si>
    <t>Fuente de alimentación redundante</t>
  </si>
  <si>
    <t>10.1</t>
  </si>
  <si>
    <t>Puerto de cobre 10/100/1000 BASE-T</t>
  </si>
  <si>
    <t>10.2</t>
  </si>
  <si>
    <t xml:space="preserve">Puerto de fibra óptica 10/100 BASE-FX conector LC </t>
  </si>
  <si>
    <t>10.3</t>
  </si>
  <si>
    <t>Puertos SFP de fibra óptica</t>
  </si>
  <si>
    <t>10.4</t>
  </si>
  <si>
    <t>Control de Flujo</t>
  </si>
  <si>
    <t>Pausa de Tramas 802.3x para conexiones full dúplex</t>
  </si>
  <si>
    <t>Funciones de administración</t>
  </si>
  <si>
    <t>Redes de área local virtuales (VLAN)</t>
  </si>
  <si>
    <t>VLANs 802.1Q etiquetadas y no etiquetadas para separar los mensajes SCADA
e IEC 61850 GOOSE del resto del tráfico.</t>
  </si>
  <si>
    <t>Determinación de la prioridad del
tráfico</t>
  </si>
  <si>
    <t>IEEE 802.1p con cuatro niveles de servicio</t>
  </si>
  <si>
    <t>Portal cautivo</t>
  </si>
  <si>
    <t>Puerto Ethernet 10/100BASE-T frontal, que funciona como servidor DHCP.</t>
  </si>
  <si>
    <t>Seguridad</t>
  </si>
  <si>
    <t>-Basado en MAC IEEE 802.1X. 
-Los puertos se pueden deshabilitar.
-Administración del switch mediante el servidor web seguro HTTPS. SNMPv3. 
-El switch puede enviar registros de seguridad Syslog para hasta tres servidores</t>
  </si>
  <si>
    <t>Transferencia en falla y redundancia</t>
  </si>
  <si>
    <t>Mediante el Protocolo (RSTP)
de IEEE 802.1D-2004.</t>
  </si>
  <si>
    <t>Protocolo simple de administración de
redes (SNMP)</t>
  </si>
  <si>
    <t>En redes SNMPv2c y SNMPv3.</t>
  </si>
  <si>
    <t>11.7</t>
  </si>
  <si>
    <t>Protocolo de descubrimiento de capa de
enlace (LLDP)</t>
  </si>
  <si>
    <t>Mediante IEEE 802.1AB.</t>
  </si>
  <si>
    <t>11.8</t>
  </si>
  <si>
    <t>Indicación de falla remota (FEFI)</t>
  </si>
  <si>
    <t>En caso de falla de una fibra en un par RX/TX, el extremo remoto
puede detectar la pérdida del enlace RX y notificarla.</t>
  </si>
  <si>
    <t>12.1</t>
  </si>
  <si>
    <t>12.2</t>
  </si>
  <si>
    <t>Software de configuración y mantenimiento</t>
  </si>
  <si>
    <t>12.3</t>
  </si>
  <si>
    <t xml:space="preserve">Cables para configuración </t>
  </si>
  <si>
    <t>Licencia.</t>
  </si>
  <si>
    <t xml:space="preserve">  </t>
  </si>
  <si>
    <t>DISTRIBUIDORES ÓPTICOS</t>
  </si>
  <si>
    <t>PARÁMETROS</t>
  </si>
  <si>
    <t>ESPECIFICACIÓN REQUERIDA</t>
  </si>
  <si>
    <t>UBICACIÓN DE INFORMACIÓN (# HOJA DE FOLIO)</t>
  </si>
  <si>
    <t>País de procedencia</t>
  </si>
  <si>
    <t>Referencia según el catalogo del fabricante(*)</t>
  </si>
  <si>
    <t>Bandejas de empalme</t>
  </si>
  <si>
    <t>Capacidad (fibras) por bandeja(*)</t>
  </si>
  <si>
    <t>Cantidad de bandejas(*)</t>
  </si>
  <si>
    <t>Módulo de distribución:</t>
  </si>
  <si>
    <t>Capacidad de conectores por  módulo(*)</t>
  </si>
  <si>
    <t xml:space="preserve">12, 8 o 6 </t>
  </si>
  <si>
    <t>Cantidad de módulos(*)</t>
  </si>
  <si>
    <t xml:space="preserve">4, 3 u 2 </t>
  </si>
  <si>
    <t>Tipo de acceso</t>
  </si>
  <si>
    <t>Frontal</t>
  </si>
  <si>
    <t xml:space="preserve">Tipos de conectores y terminales </t>
  </si>
  <si>
    <t>FC o SC/ UPC</t>
  </si>
  <si>
    <t>Pulido de conectores y terminales</t>
  </si>
  <si>
    <t>Ultra pulish</t>
  </si>
  <si>
    <t>Tipo de fibra de los pig tails</t>
  </si>
  <si>
    <t>NZD G.655 o G.656</t>
  </si>
  <si>
    <t>Conexión entre módulos de empalmes y  de distribución</t>
  </si>
  <si>
    <t>Mediante Pigtail</t>
  </si>
  <si>
    <t>Tipo de instalación</t>
  </si>
  <si>
    <t>Montaje en rack estándar de 19"</t>
  </si>
  <si>
    <t>Metálico</t>
  </si>
  <si>
    <t>Unidades de rack</t>
  </si>
  <si>
    <t>Mínimo 3</t>
  </si>
  <si>
    <t>≥2023</t>
  </si>
  <si>
    <t>Tanque Vivo, bushings y equipo principal ensamblados de fábrica, cámara de extinción un solo cuerpo</t>
  </si>
  <si>
    <t>3000 m</t>
  </si>
  <si>
    <t>185 kV</t>
  </si>
  <si>
    <t>1200 A</t>
  </si>
  <si>
    <t>40 kA</t>
  </si>
  <si>
    <t>BUSHINGS</t>
  </si>
  <si>
    <t>Color</t>
  </si>
  <si>
    <t>Corriente nominal primaria</t>
  </si>
  <si>
    <t>5 A</t>
  </si>
  <si>
    <t>CARACTERISTICAS DEL GABINETE DE CONTROL</t>
  </si>
  <si>
    <t>Índice de protección</t>
  </si>
  <si>
    <r>
      <t>NOTA: L</t>
    </r>
    <r>
      <rPr>
        <b/>
        <sz val="10"/>
        <color theme="1"/>
        <rFont val="Arial Narrow"/>
        <family val="2"/>
      </rPr>
      <t>a indicación de los datos técnicos ofertados, deben ser resaltados en los catálogos técnicos adjuntos, indicando el número de página del catálogo respectivo o de la correspondiente hoja con número de folio. La falta de esta información no permitirá corroborar lo ofrecido y será motivo de descalificación.</t>
    </r>
  </si>
  <si>
    <t xml:space="preserve">Pruebas mecánicas (CEI 62271-100, cláusula 10.2.102.2).  </t>
  </si>
  <si>
    <t xml:space="preserve">Pruebas de elevación de temperatura (CEI 62271-100, cláusula 6.5).  </t>
  </si>
  <si>
    <t xml:space="preserve">Pruebas dieléctricas (CEI-62271-100, cláusula 6.2).  </t>
  </si>
  <si>
    <t xml:space="preserve">Pruebas de cortocircuito en los terminales del INTERRUPTOR (CEI 62271-100, cláusulas 6.102 a 6.106).  </t>
  </si>
  <si>
    <t xml:space="preserve">Pruebas de falla de línea corta (CEI 62271-100, cláusula 6.109). </t>
  </si>
  <si>
    <t xml:space="preserve">Pruebas de maniobra de discordancia de fases (CEI 62271-100, cláusula 6.110, CEI-267).  </t>
  </si>
  <si>
    <t>Pruebas de corriente soportable de corta duración (CEI 62271-100, cláusula 6.6).</t>
  </si>
  <si>
    <t xml:space="preserve">Pruebas de interrupción de corriente de línea en vacío (CEI 62271-100, cláusula 6.111.5.1). </t>
  </si>
  <si>
    <t xml:space="preserve">Pruebas de interrupción de corrientes inductivas pequeñas (CEI 62271-100, cláusula 4.108). </t>
  </si>
  <si>
    <t xml:space="preserve">Certificado de Pruebas de fábrica: El oferente debe presentar copias certificadas de los reportes de pruebas prototipo realizadas en Interruptores similares a los ofertados.  Se  entregarán  reportes  para  todas  las  pruebas  indicadas  a continuación: </t>
  </si>
  <si>
    <t xml:space="preserve">Planos </t>
  </si>
  <si>
    <t xml:space="preserve">Manuales  en  español  conteniendo  instrucciones  completas  para  el  montaje,  operación  y mantenimiento de cada equipo, incluyendo diagramas de despiece detallados para todos sus componentes; con indicación precisa de números de catálogo que sirvan como referencia para la adquisición futura de las partes.  </t>
  </si>
  <si>
    <t xml:space="preserve">Reportes de pruebas </t>
  </si>
  <si>
    <t xml:space="preserve">Referencia a las normas conforme a las cuales se ha diseñado el equipo. </t>
  </si>
  <si>
    <t>Lista de las pruebas previstas en fábrica, con indicación de los procedimientos, normas a aplicarse y cronograma de ejecución</t>
  </si>
  <si>
    <t>CARACTERISTICAS GENERALES DEL INTERRUPTOR</t>
  </si>
  <si>
    <t>CONDICIONES DE SERVICIO DEL INTERRUPTOR</t>
  </si>
  <si>
    <t xml:space="preserve">Grado de sismicidad (aceleración horizontal) </t>
  </si>
  <si>
    <t>Rigidez dieléctrica a impulsos atmosféricos a 1000 msnm, equipos y bushings (IEC) // (ANSI/IEEE)</t>
  </si>
  <si>
    <t>Rigidez dieléctrica a frecuencia industrial, a 1000 msnm, equipos y bushings   (IEC) // (ANSI/IEEE)</t>
  </si>
  <si>
    <t xml:space="preserve">Rigidez dieléctrica a impulsos atmosféricos (bushings), a 3000 msnm, equipos y bushings </t>
  </si>
  <si>
    <t xml:space="preserve">Rigidez dieléctrica a frecuencia industrial (bushings), a 3000 msnm, equipos y bushings </t>
  </si>
  <si>
    <t>Valor eficaz de la corriente interna (IEC) // (ANSI/IEEE)</t>
  </si>
  <si>
    <t>O-0.3s CO-3MIN-CO</t>
  </si>
  <si>
    <t>Material del gabinete</t>
  </si>
  <si>
    <t>IP56</t>
  </si>
  <si>
    <t>De acero inoxidable</t>
  </si>
  <si>
    <t>Calefacción de caja de control</t>
  </si>
  <si>
    <t>Control termostático</t>
  </si>
  <si>
    <t>Tensión nominal</t>
  </si>
  <si>
    <t>220/127 VAC</t>
  </si>
  <si>
    <t>Elementos de Iluminación</t>
  </si>
  <si>
    <t>9.1.1</t>
  </si>
  <si>
    <t>9.1.2</t>
  </si>
  <si>
    <t>9.1.3</t>
  </si>
  <si>
    <t>9.1.4</t>
  </si>
  <si>
    <t>9.1.5</t>
  </si>
  <si>
    <t>9.1.6</t>
  </si>
  <si>
    <t>9.1.7</t>
  </si>
  <si>
    <t>9.1.8</t>
  </si>
  <si>
    <t>9.1.9</t>
  </si>
  <si>
    <t>9.1.10</t>
  </si>
  <si>
    <t>9.1.11</t>
  </si>
  <si>
    <t>9.1.12</t>
  </si>
  <si>
    <t>9.1.13</t>
  </si>
  <si>
    <t>9.2.1</t>
  </si>
  <si>
    <t>9.2.2</t>
  </si>
  <si>
    <t>9.2.3</t>
  </si>
  <si>
    <t>9.2.4</t>
  </si>
  <si>
    <t>9.2.5</t>
  </si>
  <si>
    <t>Clase de endurancia eléctrica</t>
  </si>
  <si>
    <t>E2</t>
  </si>
  <si>
    <t>Incluido. Tipo estación. De acero galvanizado</t>
  </si>
  <si>
    <t>Si. Obligatorio</t>
  </si>
  <si>
    <t>Pruebas Sísmicas:  Se requieren pruebas sísmicas para Interruptores tipo tanque vivo aislados en gas SF6. La prueba consistirá en la aplicación de vibraciones forzadas por medio de un movimiento horizontal ejercido paralelamente en los ejes horizontales principales del equipo. Se asumirá una aceleración del suelo de 0.5 g y un espectro de respuesta de frecuencia entre 1 y 10 Hz, con duración máxima del sismo de 3 minutos.</t>
  </si>
  <si>
    <t xml:space="preserve">Pruebas  indicadas  en  la  norma  ANSI  C37.09,  incluyendo  la prueba AC HIPOT a 60 Hz con el equipo con sus tres polos completamente ensamblados.  </t>
  </si>
  <si>
    <t xml:space="preserve">Pruebas en todo el cableado de control de tal forma que se verifiquen todos los circuitos. </t>
  </si>
  <si>
    <t>Informes certificados de las pruebas de producción.</t>
  </si>
  <si>
    <t xml:space="preserve">Esquemas  que  muestren  las  principales  dimensiones  del  INTERRUPTOR  y  la  localización general de sus componentes.  </t>
  </si>
  <si>
    <t xml:space="preserve">Boletines descriptivos y catálogos de los Interruptores, mecanismos de operación, gabinetes de 
control y otros elementos importantes. </t>
  </si>
  <si>
    <t xml:space="preserve">Vistas en corte que muestren los detalles de diseño del equipo y sus elementos constitutivos. </t>
  </si>
  <si>
    <t xml:space="preserve">Detalles de cualquier elemento especial suministrado con los Interruptores. </t>
  </si>
  <si>
    <t xml:space="preserve">Instrucciones  resumidas  de  instalación,  operación  y  mantenimiento  de  los  Interruptores,  sus 
mecanismos de operación y elementos. </t>
  </si>
  <si>
    <t xml:space="preserve">Manual de instalación, operación y mantenimiento  en español </t>
  </si>
  <si>
    <t>Manual de especificaciones técnicas en español</t>
  </si>
  <si>
    <t>Botella de gas de SF6 adicional de 50 Kg</t>
  </si>
  <si>
    <t>Equipo de presurización (5m de manguera y válvula de control)</t>
  </si>
  <si>
    <t>Manómetro de medición de presión de gas SF6</t>
  </si>
  <si>
    <t>Juego de contactores y breackers del sistema de control</t>
  </si>
  <si>
    <t>INTERRUPTOR TRIPOLAR PARA 69 KV, TIPO TANQUE VIVO, 1200 A</t>
  </si>
  <si>
    <t>SECCIONADOR TRIPOLAR DE 69 KV, 1200 A, MOTORIZADO, SIN CUCHILLAS DE PUESTA A TIERRA, MONTAJE HORIZONTAL</t>
  </si>
  <si>
    <t>EMPRESA ELÉCTRICA REGIONAL DEL SUR S.A.</t>
  </si>
  <si>
    <t xml:space="preserve">Instalación </t>
  </si>
  <si>
    <t>Voltaje del sistema</t>
  </si>
  <si>
    <t xml:space="preserve">Frecuencia </t>
  </si>
  <si>
    <t>Columna</t>
  </si>
  <si>
    <t>M1: 1,000 operaciones</t>
  </si>
  <si>
    <t xml:space="preserve">Rango de Voltaje Máximo </t>
  </si>
  <si>
    <t>72.5 kV</t>
  </si>
  <si>
    <t xml:space="preserve">Corriente Nominal </t>
  </si>
  <si>
    <t xml:space="preserve">140 kV, garantizados a 3000 m,  presentar procedimiento para derrateo correspondiente </t>
  </si>
  <si>
    <t>Con cuchilla de puesta a tierra (para línea)</t>
  </si>
  <si>
    <t>CARACTERÍSTICAS MECÁNICAS</t>
  </si>
  <si>
    <t>Motorizado (Local/Remoto) y manual</t>
  </si>
  <si>
    <t>CAJA DE COMANDO MOTORIZADA Y CONTROL</t>
  </si>
  <si>
    <t>IP 56</t>
  </si>
  <si>
    <t>Para comando manual de seccionador de linea</t>
  </si>
  <si>
    <t>Palanca de operación</t>
  </si>
  <si>
    <t>Para seccionador de puesta a tierra</t>
  </si>
  <si>
    <t>Entre seccionador de línea y cuchilla de tierra</t>
  </si>
  <si>
    <t>Tipo de material</t>
  </si>
  <si>
    <t>Acero Inoxidable</t>
  </si>
  <si>
    <t>Cajas de control y contactos auxiliares a 125 VDC</t>
  </si>
  <si>
    <t>Iluminación</t>
  </si>
  <si>
    <t>ACCESORIOS Y REPUESTOS</t>
  </si>
  <si>
    <t>Conectores adecuados para conductor de fase</t>
  </si>
  <si>
    <t>Mando eléctrico completo para seccionador</t>
  </si>
  <si>
    <t>Mando de accionamiento para el sistema de puesta a tierra del seccionador</t>
  </si>
  <si>
    <t>MANGUERA FUNDA SELLADA, ANILLADA, 3" Y CONECTORES METÁLICOS 3"</t>
  </si>
  <si>
    <t>Fabricante</t>
  </si>
  <si>
    <t>Código del producto o número 
de parte</t>
  </si>
  <si>
    <t>Unidad</t>
  </si>
  <si>
    <t>m</t>
  </si>
  <si>
    <t>9.6.1</t>
  </si>
  <si>
    <t>Conectores 3"</t>
  </si>
  <si>
    <t>BX funda sellada</t>
  </si>
  <si>
    <t>Material del tubo flexible</t>
  </si>
  <si>
    <t>Cinta helicoidal de acero galvanizado por inmersión al caliente de grueso calibre</t>
  </si>
  <si>
    <t xml:space="preserve">Díametro interior [ pulgadas] </t>
  </si>
  <si>
    <t>RAL 7035</t>
  </si>
  <si>
    <t xml:space="preserve">Exterior, dispuesto en trinchera. </t>
  </si>
  <si>
    <t>Material de recubrimiento</t>
  </si>
  <si>
    <t xml:space="preserve">PVC corrugado flexible, ignífugo, resistente a los efectos ambientales, efectos UV, agentes químicos. </t>
  </si>
  <si>
    <t>Temperatura máxima de trabajo</t>
  </si>
  <si>
    <t>80 ° C</t>
  </si>
  <si>
    <t>Radios de curvatura</t>
  </si>
  <si>
    <t>152.4 mm</t>
  </si>
  <si>
    <t>IMAGEN DE REFERENCIA</t>
  </si>
  <si>
    <t>325 // 350 kV pico</t>
  </si>
  <si>
    <t>140 // 140 kV</t>
  </si>
  <si>
    <t>Horizontal</t>
  </si>
  <si>
    <t xml:space="preserve">≥ 1812.2 mm </t>
  </si>
  <si>
    <t>Comando de operación Seccionador de Linea</t>
  </si>
  <si>
    <t>Comando de operación Seccionador de Puesta a tierra</t>
  </si>
  <si>
    <t>220/127  VAC</t>
  </si>
  <si>
    <t>Seis (6) para conductor 2/0-4/0 AWG</t>
  </si>
  <si>
    <t xml:space="preserve">Certificado de Pruebas de fábrica: El oferente presentará un juego completo de reportes certificados de las pruebas prototipo, en medio magnético, que hayan sido realizadas en unidades del tipo y valor nominal similares a los equipos especificados en este proceso.  Se  entregarán  reportes  para  todas  las  pruebas  indicadas  a continuación: </t>
  </si>
  <si>
    <t>8.1.1</t>
  </si>
  <si>
    <t>Pruebas Sísmicas
Las pruebas sísmicas, serán realizadas en una unidad de cada tipo en un laboratorio calificado por su
experiencia en este tipo de pruebas. La prueba consistirá en la aplicación de vibraciones forzadas por
medio de un movimiento horizontal ejercido paralelamente en los ejes horizontales principales del equipo.
Se asumirá una aceleración del suelo de 0.5 g y un espectro de respuesta de frecuencia entre 1 y 10 Hz.</t>
  </si>
  <si>
    <t>Pruebas dieléctricas (IEC 62271-102, cláusula 6.2)</t>
  </si>
  <si>
    <t>Pruebas de elevación de temperatura (IEC 62271-102, cláusula 6.5)</t>
  </si>
  <si>
    <t>Pruebas de corriente soportable de corta duración y corriente soportable de pico (IEC 62271-102, cláusula
6.6)</t>
  </si>
  <si>
    <t>Pruebas de capacidad inducida de corriente de cierre de cuchillas de puesta a tierra (de requerirse) (IEC
62271-102, cláusula 6.107 y Anexo C).</t>
  </si>
  <si>
    <t>Pruebas mecánicas y de operación (IEC 62271-102, cláusula 6.102)</t>
  </si>
  <si>
    <t>8.1.2</t>
  </si>
  <si>
    <t>8.1.3</t>
  </si>
  <si>
    <t>8.1.4</t>
  </si>
  <si>
    <t>8.1.5</t>
  </si>
  <si>
    <t>8.1.6</t>
  </si>
  <si>
    <t>Planos Eléctricos: 
Esquemas que muestren las principales dimensiones del seccionador y la localización general de
sus componentes.
Vistas en corte que muestren los principales detalles de diseño del seccionador y sus elementos
constitutivos.
Detalles de sujeción de las columnas de aisladores sobre la base.
Detalles de cualquier elemento especial suministrado con los seccionadores.
Diagramas de control de los seccionadores ofertados</t>
  </si>
  <si>
    <t>Instrucciones resumidas de instalación, operación y mantenimientos de los seccionadores, sus
mecanismos de operación y elementos auxiliares.</t>
  </si>
  <si>
    <t xml:space="preserve"> Seis (6), Nema 4 (4/0 AWG- 750 MCM) Con pernos galvanizados al caliente</t>
  </si>
  <si>
    <t xml:space="preserve">Incluye mando manual con caja de contactos para señal de estado a tablero de control.  </t>
  </si>
  <si>
    <t>SECCIONADOR TRIPOLAR DE 69 KV, 1200 A, MOTORIZADO, CON CUCHILLAS DE PUESTA A TIERRA, MONTAJE HORIZONTAL</t>
  </si>
  <si>
    <t>CONSTRUCCIÓN DE LA AMPLIACIÓN DE LA SUBESTACIÓN CATAMAYO,  69/13.8 KV</t>
  </si>
  <si>
    <t>Tipo de aislamiento</t>
  </si>
  <si>
    <t>Estructura de montaje.</t>
  </si>
  <si>
    <t>TRANSFORMADOR DE CORRIENTE (TC) 69 KV</t>
  </si>
  <si>
    <t>Estructura soporte de acero galvanizado (para TC )</t>
  </si>
  <si>
    <t xml:space="preserve">Si, cada TC debe suministrarse con una base o soporte de acero galvanizado. </t>
  </si>
  <si>
    <t>Los transformadores de corriente tipo exterior para montaje sobre una estructura de acero galvanizado</t>
  </si>
  <si>
    <t>3000 m.s.n.m.</t>
  </si>
  <si>
    <t xml:space="preserve">Temperatura </t>
  </si>
  <si>
    <t>-25 °C a 40 °C</t>
  </si>
  <si>
    <t>Ensamblaje</t>
  </si>
  <si>
    <t>Los transformadores de instrumentos deben suministrarse completamente ensamblados y llenos de aceite. Para el transporte deben ubicarse en forma vertical y máximo tres por unidad</t>
  </si>
  <si>
    <t>69 KV</t>
  </si>
  <si>
    <t>72.5 KV</t>
  </si>
  <si>
    <t>120 % (55 ° C)</t>
  </si>
  <si>
    <t>≥ 20 kArms</t>
  </si>
  <si>
    <t xml:space="preserve">Tipo de aislamiento interno </t>
  </si>
  <si>
    <t>Aceite libre de PCB ́s</t>
  </si>
  <si>
    <t>5P10</t>
  </si>
  <si>
    <t>Pruebas de rutina</t>
  </si>
  <si>
    <t>Conforme normas ANSI o IEC</t>
  </si>
  <si>
    <t xml:space="preserve">Mínima distancia de contorneo heavy IV </t>
  </si>
  <si>
    <t>No menor a 31 mm/kV</t>
  </si>
  <si>
    <t>Accesorios para cada TC</t>
  </si>
  <si>
    <t xml:space="preserve">Aisladores </t>
  </si>
  <si>
    <t>De porcelana y una distancia de fuga de 31 mm/kV</t>
  </si>
  <si>
    <t>Terminales</t>
  </si>
  <si>
    <t>Los terminales del lado de alimentación primaria de alto voltaje deben ser de cobre con recubrimiento de plata o estaño con perforaciones según norma NEMA. Fuerza de tracción 4000 N</t>
  </si>
  <si>
    <t>Terminales de puesta a tierra</t>
  </si>
  <si>
    <t>Terminales secundarios</t>
  </si>
  <si>
    <t>Deben alojarse en una caja a prueba de intemperie, polvo y corrosión, con grado de protección IP-55 de acuerdo con IEC 529</t>
  </si>
  <si>
    <t>Capacidad</t>
  </si>
  <si>
    <t>Los transformadores de corriente deben soportar los esfuerzos mecánicos y térmicos impuestos por la corriente de corta duración, durante 1 segundo, sin efectos dañinos</t>
  </si>
  <si>
    <t>Dispositivos</t>
  </si>
  <si>
    <t>Para drenaje, muestreo y llenado de aceite</t>
  </si>
  <si>
    <t>IEC 60044-1 y 358 y ANSI C93.1.; IEC 44.-1 y 296; IEEE C57-13;  Pruebas tipo: IEC 44-1, 11.2 y 11.3; IEEE C57-13</t>
  </si>
  <si>
    <t>Resistencia dieléctrica del aceite nuevo</t>
  </si>
  <si>
    <t>30 kV de acuerdo con el procedimiento de prueba de la norma ASTM-D877</t>
  </si>
  <si>
    <t>Indicador de nivel de aceite</t>
  </si>
  <si>
    <t>Incluido, con indicación de las posiciones "mínima y máxima" que sean claramente visibles desde el suelo</t>
  </si>
  <si>
    <t>Medio adecuado para levantar de manera segura el transformador completamente ensamblado y lleno de aceite</t>
  </si>
  <si>
    <t>Dispositivo para drenaje, muestreo y llenado de aceite</t>
  </si>
  <si>
    <t>Placa metálica de identificación a prueba de intemperie y corrosión en idioma español, que contenga por lo menos las informaciones señaladas en las normas correspondientes</t>
  </si>
  <si>
    <t>Placa metálica que muestre los devanados y sus tomas y los diagramas de conexión con todos los datos pertinentes</t>
  </si>
  <si>
    <t>Placas de advertencia que contengan un texto en español sobre las precauciones que deben guardarse al momento de hacer las conexiones de los terminales</t>
  </si>
  <si>
    <t>Pruebas Sísmicas
Las pruebas sísmicas, serán realizadas en una unidad de cada tipo en un laboratorio calificado por su experiencia en este tipo de pruebas. La prueba consistirá en la aplicación de vibraciones forzadas por medio de un movimiento horizontal ejercido paralelamente en los ejes horizontales principales del equipo.
Se asumirá una aceleración del suelo de 0.5 g y un espectro de respuesta de frecuencia entre 1 y 10 Hz.</t>
  </si>
  <si>
    <t>Pruebas de corriente de corta duración.</t>
  </si>
  <si>
    <t>Pruebas de elevación de temperatura</t>
  </si>
  <si>
    <t>Pruebas de impulso de voltaje</t>
  </si>
  <si>
    <t>Prueba en húmedo para transformadores tipo exterior</t>
  </si>
  <si>
    <t>Pruebas de la precisión para transformadores de corriente para medición</t>
  </si>
  <si>
    <t>Pruebas de la precisión para transformadores de corriente para protección</t>
  </si>
  <si>
    <t>Para la oferta incluir planos refenciales donde se pueda evidenciar las dimesiones.</t>
  </si>
  <si>
    <t>Planos Eléctricos y Mecánicos: 
Dibujos, gráficos, reportes, datos tabulados, etcétera, que muestren las principales dimensiones de los equipos y la localización general de sus componentes.
Diagramas de control de los TCs ofertados</t>
  </si>
  <si>
    <t>Instrucciones resumidas de instalación, operación y mantenimientos de los TCs, sus
mecanismos de operación y elementos auxiliares.</t>
  </si>
  <si>
    <t xml:space="preserve">350 kV, garantizados a 3000 m,  presentar procedimiento para derrateo correspondiente </t>
  </si>
  <si>
    <t>Número de devanados secundarios para protección</t>
  </si>
  <si>
    <t>Número de devanados secundarios para medición</t>
  </si>
  <si>
    <t>Multirelación 1200 A, de acuerdo a norma ANSI C57.13 (100-200-300-400-500-600-800-900-1200 A)</t>
  </si>
  <si>
    <t>Burden devanado secundario 1 (protección)</t>
  </si>
  <si>
    <t>Burden devanado secundario 2 (protección)</t>
  </si>
  <si>
    <t>60 VA</t>
  </si>
  <si>
    <t xml:space="preserve">≥ 1813 mm </t>
  </si>
  <si>
    <t>menor o igual a 0.2</t>
  </si>
  <si>
    <t>Burden devanado secundario 3 (medición)</t>
  </si>
  <si>
    <t>Precisión devanado secundario 1 (protección)</t>
  </si>
  <si>
    <t>Precisión devanado secundario 2 (protección)</t>
  </si>
  <si>
    <t>Precisión devanado secundario 3 (medición)</t>
  </si>
  <si>
    <t>Aceite aislante</t>
  </si>
  <si>
    <t>TABLERO DE AGRUPAMIENTO DE SEÑALES</t>
  </si>
  <si>
    <t>Acero inoxidable, se debe suministrar un tablero de agrupamiento por el juego de 3 equipos. Para conexión de terminales de las tres fases</t>
  </si>
  <si>
    <t>Borneras cortocircuitables y seccionables</t>
  </si>
  <si>
    <t>Bornes de conexión</t>
  </si>
  <si>
    <t>Estructura metálica de soporte de acero galvanizado</t>
  </si>
  <si>
    <t>Terminales tipo nema para conductor ACAR 750 MCM.</t>
  </si>
  <si>
    <t xml:space="preserve">Grado de protección caja de bornes </t>
  </si>
  <si>
    <t xml:space="preserve">Grado de protección </t>
  </si>
  <si>
    <t>Los necesarios para adaptarse a la ingeniería de control</t>
  </si>
  <si>
    <t>Dimensiones referenciales</t>
  </si>
  <si>
    <t>Base</t>
  </si>
  <si>
    <t>Reforzada</t>
  </si>
  <si>
    <t>Elaboración</t>
  </si>
  <si>
    <t xml:space="preserve">Plancha galvaizada 2mm espesor, tratamiento quimico de limpieza oir inmersión en caliente (fosfatizado y desengrazado)
El tablero debera estar conformado por riel chanel a lo largo de toda su estructura y en todas las caras con la finalidad de adosar las rieles y accesorios necesarios para el cableado. </t>
  </si>
  <si>
    <t>Diseño</t>
  </si>
  <si>
    <t>Acceso</t>
  </si>
  <si>
    <t>El acceso al interior del tablero se lo hará por medio de puerta frontal.</t>
  </si>
  <si>
    <t xml:space="preserve">Apertura </t>
  </si>
  <si>
    <t>Las bisagras de  la puerta permitirán que estas giren por lo menos 105 grados desde la posición cerrada. Se suministrarán topes para limitar la oscilación y prevenir daños a los goznes o a equipos adyacentes.</t>
  </si>
  <si>
    <t>Puesta a tierra</t>
  </si>
  <si>
    <t>En la parte interior, y a lo largo del tablero se colocará una barra de cobre para puesta a tierra que deberá quedar conectada por pernos al armazón del panel de tal manera que se obtenga un buen contacto eléctrico con el panel.  Las barras deben tener una sección no menor a 25 x 6.5 mm.</t>
  </si>
  <si>
    <t xml:space="preserve">- El interior del  tablero tendrá una lámpara de 127 ± 10% VCA controlada por un conmutador de dos vías, ubicado junto a la puerta, y adicionalmente una lámpara para iluminación de emergencia a 125 VDC.  
- El zócalo de las lámparas será del tipo roscado Edison E 27.  
- Se incluirá un tomacorriente de 15 A. 127 ± 10% VCA y se lo colocará en la parte inferior del panel.
- Los tableros se suministrarán con calefactores (a base de resistencias) controlados por un higrostato, en la cantidad y capacidad necesaria para minimizar la condensación en todos los compartimentos.
</t>
  </si>
  <si>
    <t>Mínimo  de 900x800x2300 mm</t>
  </si>
  <si>
    <t>≥ 2023</t>
  </si>
  <si>
    <t>2: 1 Protección y 1 Medición</t>
  </si>
  <si>
    <t>Número de puertos</t>
  </si>
  <si>
    <t>Bandeja de empalmes</t>
  </si>
  <si>
    <t>Paig tails</t>
  </si>
  <si>
    <t>Manguitos</t>
  </si>
  <si>
    <t>Manilla antiestática, para instalación</t>
  </si>
  <si>
    <t>Guantes antiestática, para instalación</t>
  </si>
  <si>
    <t>INCLUIR, cantidad 1</t>
  </si>
  <si>
    <t>Módulo ópticos SFP  1000BASE-LX,  20 km multimodo, con conector LC DUPLEX</t>
  </si>
  <si>
    <t>INCLUIR, cantidad 2</t>
  </si>
  <si>
    <t>IEC 61850 edición 1 y/o 2 (seleccionable por el usuario)</t>
  </si>
  <si>
    <t>≥ 15 contactos secos</t>
  </si>
  <si>
    <t>≥ 85</t>
  </si>
  <si>
    <t xml:space="preserve">Motor 125VDC para carga del resorte </t>
  </si>
  <si>
    <t>Seis (6), Nema 4 (4/0 AWG- 500 MCM) Con pernos, arandela plana, arandela de presión y tuerca de acero.</t>
  </si>
  <si>
    <t>Tres (3), Nema 2 (1/0 – 4/0 AWG)  Con pernos, arandela plana, arandela de presión y tuerca de acero.</t>
  </si>
  <si>
    <t>Digital</t>
  </si>
  <si>
    <t>3000 m.s.n.m</t>
  </si>
  <si>
    <t>72,5 // 72,5 kV</t>
  </si>
  <si>
    <t>1.250 // 1.200 A</t>
  </si>
  <si>
    <t>50 A</t>
  </si>
  <si>
    <t>325 // 350 kVpico</t>
  </si>
  <si>
    <t>1.842 // 1.755 mm</t>
  </si>
  <si>
    <t>40 // 40 kA</t>
  </si>
  <si>
    <t>104,0 // 108,0 kA</t>
  </si>
  <si>
    <t>40 // 40 kArms</t>
  </si>
  <si>
    <t>2.2 kV/us</t>
  </si>
  <si>
    <t>3 S</t>
  </si>
  <si>
    <t>5 ciclos</t>
  </si>
  <si>
    <t>3 ciclos</t>
  </si>
  <si>
    <t>300 ms</t>
  </si>
  <si>
    <t>125 Vcc</t>
  </si>
  <si>
    <t>Kit que inckluye mangueras, llaves y accesorios para cargas del SF6</t>
  </si>
  <si>
    <t>PARARRAYOS TIPO SUBESTACIÓN DE 69 kV CON CONTADOR DE DESCARGAS CARACTERÍSTICAS PARTICULARES DEL SUMINISTRO</t>
  </si>
  <si>
    <t>ESPECIFICACIONES TÉCNICAS DE EQUIPO PRINCIPAL</t>
  </si>
  <si>
    <t>Puerta de acceso con cristal de seguridad y puerta interior reversible</t>
  </si>
  <si>
    <t>Certificado de Distribuidor Autorizado emitido por el fabricante</t>
  </si>
  <si>
    <t>adecuado para operación y mantenimiento en patio de equipos</t>
  </si>
  <si>
    <t>GARANTÍA TÉCNICA Y SOPORTE TÉCNICO</t>
  </si>
  <si>
    <t>SOFTWARE Y LICENCIA</t>
  </si>
  <si>
    <t>Software y licencia y versión actualizable, a través de internet de manera gratuita y perpueta para la EERSSA</t>
  </si>
  <si>
    <t>Software y licencia perpueta</t>
  </si>
  <si>
    <t>Configuración de ajuste de proteciones</t>
  </si>
  <si>
    <t>Configuración de lógicas de control</t>
  </si>
  <si>
    <t>Configuración de parámetros de comunicación (DNP 3.0 e IEC 61850 versión 1 y 2)</t>
  </si>
  <si>
    <t>Incuir. Obligatorio. Sin costo alguino para la EERSSA</t>
  </si>
  <si>
    <t>Incuir. Obligatorio de manera perpueta y actualizable a través de internet sin costo alguno para la EERSSA</t>
  </si>
  <si>
    <t>Palanca de carga de resorte</t>
  </si>
  <si>
    <t>Incluido. Tipo estación. De acero galvanizado. De altura adecuada para operación y mantenimiento en patio del interruptor</t>
  </si>
  <si>
    <t>Apertura y cierre mecánico/manual</t>
  </si>
  <si>
    <t>Garantía Técnica y Soporte Técnico</t>
  </si>
  <si>
    <t>GARANTÍA Y SOPORTE TÉCNICO</t>
  </si>
  <si>
    <t>3 años, para todos los equipos y materiales mencionados en este formulario</t>
  </si>
  <si>
    <t>Incluir. Se solicita con la finalidad de garantizar el soporte técnico de tres años.</t>
  </si>
  <si>
    <t>8.2.1</t>
  </si>
  <si>
    <t>8.2.2</t>
  </si>
  <si>
    <t>8.2.3</t>
  </si>
  <si>
    <t>8.2.4</t>
  </si>
  <si>
    <t>8.2.5</t>
  </si>
  <si>
    <t>8.2.6</t>
  </si>
  <si>
    <t>Incluido. Tipo estación. De acero galvanizado. Soporte de acero galvanizado para montaje en fundiciones de hormigón, con pernos de anclaje y todos los accesorios para el montaje del TC. La altura mínima desde el suelo será de 2.6m</t>
  </si>
  <si>
    <t>Tipo de transformador de corriente</t>
  </si>
  <si>
    <t>Inductivo</t>
  </si>
  <si>
    <t>Voltaje Nominal Primario fase-tierra:</t>
  </si>
  <si>
    <t>69/√3 kV</t>
  </si>
  <si>
    <t>Voltaje máximo de operación (fase-tierra)</t>
  </si>
  <si>
    <t>72,5/√3 kV</t>
  </si>
  <si>
    <t>Corriente térmica permanente:</t>
  </si>
  <si>
    <t>Corriente térmica de corta duración (1s) Ith</t>
  </si>
  <si>
    <t>Corriente dinámica_ Idyn</t>
  </si>
  <si>
    <t>52 kA pico</t>
  </si>
  <si>
    <t>Bornes cortocircuitables</t>
  </si>
  <si>
    <t>Incluir. Para devanados de protección y medición</t>
  </si>
  <si>
    <t>Distancia mínima de contorneo (creepage) del aislamiento</t>
  </si>
  <si>
    <t>Servicio:</t>
  </si>
  <si>
    <t>Exterior/Interperie</t>
  </si>
  <si>
    <t>Ubicación de trabajo:</t>
  </si>
  <si>
    <t>Subestación Eléctrica abierta</t>
  </si>
  <si>
    <t xml:space="preserve">Se debe suministrar cada equipo con conectores terminales de puesta a tierra adecuados para conductor de cobre(2/0 AWG a 4/0 MCM) </t>
  </si>
  <si>
    <t>Conector para cable de fase 2/0 – 500 MCM</t>
  </si>
  <si>
    <t xml:space="preserve">Incluir </t>
  </si>
  <si>
    <t>Compatibilidad</t>
  </si>
  <si>
    <t>Por coordinación de protecciones, el IED para protección de línea de subtransmisión obligatoriamente debe ser compatible con el relé L90 de General Electric,  mismo que está instalado en la Subestación Norte, con la cual se realizará el ajuste de protecciones diferenciales de la línea de 69 kV.</t>
  </si>
  <si>
    <t>3 AÑOS , para tablero, IED, bloque de pruebas, medidor y controlador de bahía mencionados en este formulario.</t>
  </si>
  <si>
    <t>Capacidad para instalación de equipos</t>
  </si>
  <si>
    <t>Todo el cableado necesario para el correcto  funcionamiento de tablero y equipos</t>
  </si>
  <si>
    <t>8,11</t>
  </si>
  <si>
    <t>8,12</t>
  </si>
  <si>
    <t>El tablero de control debe tener capacidad para instalar equipos para dos posiciones. Por lo tanto la distribución de los equipos en la puerta frontal del tablero debe diseñarse con el objeto de poder instalar dos medidores multifunción, dos IED para protección de línea de 69 kV, dos bloques de prueba, dos controladores de bahía, dos selectores para operación local/remota y dos diagramas (mímicos). Los espacios que no se ocupen deben quedar pertienentemente sellados, de tal forma que exista facilidad de apertura para instalación de equipos a futuro</t>
  </si>
  <si>
    <t xml:space="preserve">El tablero será completamente encerrado, con excepción de la base en la cual se proveerán las prensa estopas correspondiente para el ingreso de los cables.
El panel será conectado con pernos en su parte inferior a canales de acero que, con los demás elementos y riostras necesarios, sujetan la estructura haciéndola auto soportable. No se harán perforaciones o soldaduras para fijar alambres, resistencias u otros dispositivos, cuando tales agujeros o ataduras vayan a quedar visibles desde el frente del tablero.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</si>
</sst>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2" x14ac:knownFonts="1">
    <font>
      <sz val="11"/>
      <color theme="1"/>
      <name val="Calibri"/>
      <family val="2"/>
      <scheme val="minor"/>
    </font>
    <font>
      <sz val="10"/>
      <name val="Arial"/>
      <family val="2"/>
    </font>
    <font>
      <b/>
      <sz val="11"/>
      <color theme="1"/>
      <name val="Arial Narrow"/>
      <family val="2"/>
    </font>
    <font>
      <sz val="11"/>
      <name val="Arial Narrow"/>
      <family val="2"/>
    </font>
    <font>
      <b/>
      <sz val="14"/>
      <name val="Arial Narrow"/>
      <family val="2"/>
    </font>
    <font>
      <b/>
      <sz val="12"/>
      <name val="Arial Narrow"/>
      <family val="2"/>
    </font>
    <font>
      <b/>
      <sz val="11"/>
      <name val="Arial Narrow"/>
      <family val="2"/>
    </font>
    <font>
      <sz val="11"/>
      <color rgb="FFFF0000"/>
      <name val="Calibri"/>
      <family val="2"/>
      <scheme val="minor"/>
    </font>
    <font>
      <b/>
      <sz val="11"/>
      <color theme="1"/>
      <name val="Calibri"/>
      <family val="2"/>
      <scheme val="minor"/>
    </font>
    <font>
      <b/>
      <sz val="9"/>
      <color rgb="FF000000"/>
      <name val="Arial"/>
      <family val="2"/>
    </font>
    <font>
      <b/>
      <sz val="10"/>
      <color rgb="FF000000"/>
      <name val="Arial Narrow"/>
      <family val="2"/>
    </font>
    <font>
      <sz val="9"/>
      <color theme="1"/>
      <name val="Arial"/>
      <family val="2"/>
    </font>
    <font>
      <sz val="9"/>
      <color rgb="FF000000"/>
      <name val="Arial"/>
      <family val="2"/>
    </font>
    <font>
      <b/>
      <sz val="9"/>
      <color theme="1"/>
      <name val="Arial"/>
      <family val="2"/>
    </font>
    <font>
      <sz val="10"/>
      <color rgb="FF000000"/>
      <name val="Arial Narrow"/>
      <family val="2"/>
    </font>
    <font>
      <i/>
      <sz val="9"/>
      <color theme="1"/>
      <name val="Arial"/>
      <family val="2"/>
    </font>
    <font>
      <b/>
      <sz val="10"/>
      <color theme="1"/>
      <name val="Arial Narrow"/>
      <family val="2"/>
    </font>
    <font>
      <sz val="10"/>
      <color theme="1"/>
      <name val="Arial Narrow"/>
      <family val="2"/>
    </font>
    <font>
      <b/>
      <sz val="10"/>
      <color rgb="FFFF0000"/>
      <name val="Arial Narrow"/>
      <family val="2"/>
    </font>
    <font>
      <b/>
      <sz val="10"/>
      <name val="Arial Narrow"/>
      <family val="2"/>
    </font>
    <font>
      <sz val="10"/>
      <color rgb="FFFF0000"/>
      <name val="Arial Narrow"/>
      <family val="2"/>
    </font>
    <font>
      <b/>
      <sz val="11"/>
      <color rgb="FF000000"/>
      <name val="Calibri"/>
      <family val="2"/>
      <scheme val="minor"/>
    </font>
    <font>
      <b/>
      <sz val="11"/>
      <name val="Calibri"/>
      <family val="2"/>
      <scheme val="minor"/>
    </font>
    <font>
      <sz val="11"/>
      <color theme="1"/>
      <name val="Calibri"/>
      <family val="2"/>
    </font>
    <font>
      <sz val="11"/>
      <color rgb="FF000000"/>
      <name val="Calibri"/>
      <family val="2"/>
      <scheme val="minor"/>
    </font>
    <font>
      <b/>
      <sz val="11"/>
      <color theme="1"/>
      <name val="Arial"/>
      <family val="2"/>
    </font>
    <font>
      <b/>
      <sz val="12"/>
      <color theme="1"/>
      <name val="Times New Roman"/>
      <family val="1"/>
    </font>
    <font>
      <sz val="11"/>
      <color theme="1"/>
      <name val="Arial"/>
      <family val="2"/>
    </font>
    <font>
      <u/>
      <sz val="11"/>
      <color theme="10"/>
      <name val="Calibri"/>
      <family val="2"/>
      <scheme val="minor"/>
    </font>
    <font>
      <sz val="11"/>
      <name val="Calibri"/>
      <family val="2"/>
    </font>
    <font>
      <b/>
      <sz val="11"/>
      <color rgb="FFFF0000"/>
      <name val="Calibri"/>
      <family val="2"/>
      <scheme val="minor"/>
    </font>
    <font>
      <sz val="8"/>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3" tint="0.79998168889431442"/>
        <bgColor indexed="64"/>
      </patternFill>
    </fill>
    <fill>
      <patternFill patternType="solid">
        <fgColor rgb="FFFFFF66"/>
        <bgColor indexed="64"/>
      </patternFill>
    </fill>
    <fill>
      <patternFill patternType="solid">
        <fgColor theme="2"/>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2D69B"/>
        <bgColor rgb="FFC2D69B"/>
      </patternFill>
    </fill>
    <fill>
      <patternFill patternType="solid">
        <fgColor theme="2" tint="-9.9978637043366805E-2"/>
        <bgColor indexed="64"/>
      </patternFill>
    </fill>
    <fill>
      <patternFill patternType="solid">
        <fgColor theme="9" tint="0.79998168889431442"/>
        <bgColor indexed="64"/>
      </patternFill>
    </fill>
  </fills>
  <borders count="1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auto="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ck">
        <color indexed="64"/>
      </left>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top style="hair">
        <color indexed="64"/>
      </top>
      <bottom style="thick">
        <color indexed="64"/>
      </bottom>
      <diagonal/>
    </border>
    <border>
      <left/>
      <right/>
      <top style="hair">
        <color indexed="64"/>
      </top>
      <bottom style="thick">
        <color indexed="64"/>
      </bottom>
      <diagonal/>
    </border>
    <border>
      <left/>
      <right style="thick">
        <color indexed="64"/>
      </right>
      <top style="hair">
        <color indexed="64"/>
      </top>
      <bottom style="thick">
        <color indexed="64"/>
      </bottom>
      <diagonal/>
    </border>
    <border>
      <left style="thin">
        <color indexed="64"/>
      </left>
      <right/>
      <top style="medium">
        <color indexed="64"/>
      </top>
      <bottom style="medium">
        <color indexed="64"/>
      </bottom>
      <diagonal/>
    </border>
    <border>
      <left/>
      <right style="double">
        <color indexed="64"/>
      </right>
      <top style="double">
        <color indexed="64"/>
      </top>
      <bottom style="double">
        <color indexed="64"/>
      </bottom>
      <diagonal/>
    </border>
    <border>
      <left/>
      <right style="double">
        <color indexed="64"/>
      </right>
      <top/>
      <bottom style="double">
        <color indexed="64"/>
      </bottom>
      <diagonal/>
    </border>
    <border>
      <left style="medium">
        <color indexed="64"/>
      </left>
      <right/>
      <top/>
      <bottom/>
      <diagonal/>
    </border>
    <border>
      <left style="thin">
        <color indexed="64"/>
      </left>
      <right style="thin">
        <color indexed="64"/>
      </right>
      <top style="thin">
        <color indexed="64"/>
      </top>
      <bottom/>
      <diagonal/>
    </border>
    <border>
      <left style="double">
        <color auto="1"/>
      </left>
      <right/>
      <top style="double">
        <color auto="1"/>
      </top>
      <bottom style="double">
        <color auto="1"/>
      </bottom>
      <diagonal/>
    </border>
    <border>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bottom/>
      <diagonal/>
    </border>
    <border>
      <left style="thin">
        <color indexed="64"/>
      </left>
      <right style="double">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hair">
        <color rgb="FF000000"/>
      </top>
      <bottom style="hair">
        <color rgb="FF000000"/>
      </bottom>
      <diagonal/>
    </border>
    <border>
      <left style="double">
        <color indexed="64"/>
      </left>
      <right/>
      <top/>
      <bottom/>
      <diagonal/>
    </border>
    <border>
      <left/>
      <right style="double">
        <color indexed="64"/>
      </right>
      <top/>
      <bottom/>
      <diagonal/>
    </border>
    <border>
      <left style="double">
        <color indexed="64"/>
      </left>
      <right style="thin">
        <color indexed="64"/>
      </right>
      <top/>
      <bottom/>
      <diagonal/>
    </border>
    <border>
      <left style="double">
        <color indexed="64"/>
      </left>
      <right style="thin">
        <color indexed="64"/>
      </right>
      <top style="thin">
        <color indexed="64"/>
      </top>
      <bottom/>
      <diagonal/>
    </border>
    <border>
      <left/>
      <right/>
      <top style="thin">
        <color indexed="64"/>
      </top>
      <bottom/>
      <diagonal/>
    </border>
    <border>
      <left/>
      <right style="double">
        <color indexed="64"/>
      </right>
      <top style="thin">
        <color indexed="64"/>
      </top>
      <bottom/>
      <diagonal/>
    </border>
    <border>
      <left style="thin">
        <color indexed="64"/>
      </left>
      <right/>
      <top style="hair">
        <color indexed="64"/>
      </top>
      <bottom/>
      <diagonal/>
    </border>
    <border>
      <left/>
      <right style="double">
        <color indexed="64"/>
      </right>
      <top style="hair">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diagonal/>
    </border>
    <border>
      <left style="double">
        <color indexed="64"/>
      </left>
      <right/>
      <top style="medium">
        <color indexed="64"/>
      </top>
      <bottom/>
      <diagonal/>
    </border>
    <border>
      <left/>
      <right style="double">
        <color indexed="64"/>
      </right>
      <top style="medium">
        <color indexed="64"/>
      </top>
      <bottom/>
      <diagonal/>
    </border>
    <border>
      <left style="thin">
        <color indexed="64"/>
      </left>
      <right style="thin">
        <color indexed="64"/>
      </right>
      <top/>
      <bottom style="thin">
        <color indexed="64"/>
      </bottom>
      <diagonal/>
    </border>
    <border>
      <left style="double">
        <color auto="1"/>
      </left>
      <right style="thin">
        <color indexed="64"/>
      </right>
      <top/>
      <bottom style="thin">
        <color indexed="64"/>
      </bottom>
      <diagonal/>
    </border>
    <border>
      <left style="thin">
        <color indexed="64"/>
      </left>
      <right style="double">
        <color auto="1"/>
      </right>
      <top/>
      <bottom style="thin">
        <color indexed="64"/>
      </bottom>
      <diagonal/>
    </border>
    <border>
      <left style="double">
        <color indexed="64"/>
      </left>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style="double">
        <color indexed="64"/>
      </left>
      <right style="thin">
        <color rgb="FF000000"/>
      </right>
      <top style="thin">
        <color rgb="FF000000"/>
      </top>
      <bottom style="thin">
        <color rgb="FF000000"/>
      </bottom>
      <diagonal/>
    </border>
    <border>
      <left/>
      <right style="double">
        <color indexed="64"/>
      </right>
      <top style="thin">
        <color rgb="FF000000"/>
      </top>
      <bottom style="thin">
        <color rgb="FF000000"/>
      </bottom>
      <diagonal/>
    </border>
    <border>
      <left style="double">
        <color indexed="64"/>
      </left>
      <right/>
      <top style="hair">
        <color rgb="FF000000"/>
      </top>
      <bottom style="hair">
        <color rgb="FF000000"/>
      </bottom>
      <diagonal/>
    </border>
    <border>
      <left/>
      <right style="double">
        <color indexed="64"/>
      </right>
      <top style="hair">
        <color rgb="FF000000"/>
      </top>
      <bottom style="hair">
        <color rgb="FF000000"/>
      </bottom>
      <diagonal/>
    </border>
    <border>
      <left style="double">
        <color indexed="64"/>
      </left>
      <right/>
      <top style="hair">
        <color rgb="FF000000"/>
      </top>
      <bottom style="double">
        <color indexed="64"/>
      </bottom>
      <diagonal/>
    </border>
    <border>
      <left style="thin">
        <color rgb="FF000000"/>
      </left>
      <right style="thin">
        <color rgb="FF000000"/>
      </right>
      <top/>
      <bottom style="double">
        <color indexed="64"/>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medium">
        <color indexed="64"/>
      </right>
      <top/>
      <bottom/>
      <diagonal/>
    </border>
  </borders>
  <cellStyleXfs count="3">
    <xf numFmtId="0" fontId="0" fillId="0" borderId="0"/>
    <xf numFmtId="0" fontId="1" fillId="0" borderId="0"/>
    <xf numFmtId="0" fontId="28" fillId="0" borderId="0" applyNumberFormat="0" applyFill="0" applyBorder="0" applyAlignment="0" applyProtection="0"/>
  </cellStyleXfs>
  <cellXfs count="356">
    <xf numFmtId="0" fontId="0" fillId="0" borderId="0" xfId="0"/>
    <xf numFmtId="0" fontId="3" fillId="2" borderId="1" xfId="0" applyFont="1" applyFill="1" applyBorder="1" applyAlignment="1">
      <alignment vertical="center" wrapText="1"/>
    </xf>
    <xf numFmtId="0" fontId="3" fillId="2" borderId="1" xfId="0" applyFont="1" applyFill="1" applyBorder="1" applyAlignment="1">
      <alignment horizontal="left" vertical="center" wrapText="1"/>
    </xf>
    <xf numFmtId="0" fontId="3" fillId="2" borderId="0" xfId="0" applyFont="1" applyFill="1" applyAlignment="1">
      <alignment vertical="center"/>
    </xf>
    <xf numFmtId="0" fontId="5" fillId="2" borderId="0" xfId="0" applyFont="1" applyFill="1" applyAlignment="1">
      <alignment horizontal="left" vertical="center"/>
    </xf>
    <xf numFmtId="0" fontId="3" fillId="2" borderId="1" xfId="0" applyFont="1" applyFill="1" applyBorder="1" applyAlignment="1">
      <alignment horizontal="right" vertical="center" wrapText="1"/>
    </xf>
    <xf numFmtId="0" fontId="10" fillId="0" borderId="1" xfId="0" applyFont="1" applyBorder="1" applyAlignment="1">
      <alignment horizontal="center" vertical="center" wrapText="1"/>
    </xf>
    <xf numFmtId="0" fontId="11" fillId="0" borderId="1" xfId="0" applyFont="1" applyBorder="1" applyAlignment="1">
      <alignment vertical="center" wrapText="1"/>
    </xf>
    <xf numFmtId="0" fontId="12" fillId="0" borderId="1" xfId="0" applyFont="1" applyBorder="1" applyAlignment="1">
      <alignment horizontal="center" vertical="center" wrapText="1"/>
    </xf>
    <xf numFmtId="0" fontId="12"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3" fillId="0" borderId="1" xfId="0" applyFont="1" applyBorder="1" applyAlignment="1">
      <alignment vertical="center" wrapText="1"/>
    </xf>
    <xf numFmtId="0" fontId="11" fillId="0" borderId="1" xfId="0" applyFont="1" applyBorder="1" applyAlignment="1">
      <alignment horizontal="center" vertical="center" wrapText="1"/>
    </xf>
    <xf numFmtId="0" fontId="12" fillId="3" borderId="1" xfId="0" applyFont="1" applyFill="1" applyBorder="1" applyAlignment="1">
      <alignment vertical="center" wrapText="1"/>
    </xf>
    <xf numFmtId="0" fontId="14" fillId="0" borderId="1" xfId="0" applyFont="1" applyBorder="1" applyAlignment="1">
      <alignment horizontal="center" vertical="center" wrapText="1"/>
    </xf>
    <xf numFmtId="0" fontId="15" fillId="0" borderId="1" xfId="0" applyFont="1" applyBorder="1" applyAlignment="1">
      <alignment vertical="center" wrapText="1"/>
    </xf>
    <xf numFmtId="0" fontId="17" fillId="0" borderId="0" xfId="0" applyFont="1"/>
    <xf numFmtId="0" fontId="17" fillId="0" borderId="0" xfId="0" applyFont="1" applyAlignment="1">
      <alignment horizontal="left"/>
    </xf>
    <xf numFmtId="0" fontId="19" fillId="0" borderId="18" xfId="0" applyFont="1" applyBorder="1" applyAlignment="1">
      <alignment horizontal="justify" vertical="center" wrapText="1"/>
    </xf>
    <xf numFmtId="0" fontId="18" fillId="0" borderId="18" xfId="0" applyFont="1" applyBorder="1" applyAlignment="1">
      <alignment horizontal="center" vertical="center" wrapText="1"/>
    </xf>
    <xf numFmtId="0" fontId="17" fillId="0" borderId="21" xfId="0" applyFont="1" applyBorder="1" applyAlignment="1">
      <alignment horizontal="justify" vertical="center" wrapText="1"/>
    </xf>
    <xf numFmtId="0" fontId="17" fillId="0" borderId="21" xfId="0" applyFont="1" applyBorder="1" applyAlignment="1">
      <alignment horizontal="center" vertical="center"/>
    </xf>
    <xf numFmtId="0" fontId="17" fillId="0" borderId="21" xfId="0" applyFont="1" applyBorder="1" applyAlignment="1">
      <alignment horizontal="center" vertical="center" wrapText="1"/>
    </xf>
    <xf numFmtId="0" fontId="17" fillId="0" borderId="24" xfId="0" applyFont="1" applyBorder="1" applyAlignment="1">
      <alignment horizontal="justify" vertical="center" wrapText="1"/>
    </xf>
    <xf numFmtId="0" fontId="17" fillId="0" borderId="24" xfId="0" applyFont="1" applyBorder="1" applyAlignment="1">
      <alignment horizontal="center" vertical="center"/>
    </xf>
    <xf numFmtId="0" fontId="17" fillId="0" borderId="24" xfId="0" applyFont="1" applyBorder="1" applyAlignment="1">
      <alignment horizontal="center" vertical="center" wrapText="1"/>
    </xf>
    <xf numFmtId="0" fontId="16" fillId="0" borderId="24" xfId="0" applyFont="1" applyBorder="1" applyAlignment="1">
      <alignment horizontal="justify" vertical="center" wrapText="1"/>
    </xf>
    <xf numFmtId="0" fontId="0" fillId="0" borderId="18" xfId="0" applyBorder="1" applyAlignment="1">
      <alignment vertical="center" wrapText="1"/>
    </xf>
    <xf numFmtId="0" fontId="0" fillId="0" borderId="18" xfId="0" applyBorder="1" applyAlignment="1">
      <alignment horizontal="center" vertical="center"/>
    </xf>
    <xf numFmtId="0" fontId="8" fillId="0" borderId="23" xfId="0" applyFont="1" applyBorder="1" applyAlignment="1">
      <alignment horizontal="center" vertical="center" wrapText="1"/>
    </xf>
    <xf numFmtId="0" fontId="0" fillId="0" borderId="24" xfId="0" applyBorder="1" applyAlignment="1">
      <alignment vertical="center" wrapText="1"/>
    </xf>
    <xf numFmtId="0" fontId="0" fillId="0" borderId="24" xfId="0" applyBorder="1" applyAlignment="1">
      <alignment horizontal="center" vertical="center"/>
    </xf>
    <xf numFmtId="0" fontId="0" fillId="0" borderId="24" xfId="0" applyBorder="1" applyAlignment="1">
      <alignment horizontal="center" vertical="center" wrapText="1"/>
    </xf>
    <xf numFmtId="0" fontId="7" fillId="0" borderId="25" xfId="0" applyFont="1" applyBorder="1" applyAlignment="1">
      <alignment vertical="center" wrapText="1"/>
    </xf>
    <xf numFmtId="0" fontId="0" fillId="0" borderId="24" xfId="0" applyBorder="1" applyAlignment="1">
      <alignment horizontal="left" vertical="center" wrapText="1"/>
    </xf>
    <xf numFmtId="0" fontId="8" fillId="0" borderId="24" xfId="0" applyFont="1" applyBorder="1" applyAlignment="1">
      <alignment horizontal="left" vertical="center" wrapText="1"/>
    </xf>
    <xf numFmtId="0" fontId="0" fillId="0" borderId="23" xfId="0" applyBorder="1" applyAlignment="1">
      <alignment horizontal="center" vertical="center" wrapText="1"/>
    </xf>
    <xf numFmtId="0" fontId="8" fillId="0" borderId="18" xfId="0" applyFont="1" applyBorder="1" applyAlignment="1">
      <alignment vertical="center" wrapText="1"/>
    </xf>
    <xf numFmtId="0" fontId="0" fillId="0" borderId="21" xfId="0" applyBorder="1" applyAlignment="1">
      <alignment horizontal="center" vertical="center" wrapText="1"/>
    </xf>
    <xf numFmtId="0" fontId="7" fillId="0" borderId="22" xfId="0" applyFont="1" applyBorder="1" applyAlignment="1">
      <alignment vertical="center" wrapText="1"/>
    </xf>
    <xf numFmtId="9" fontId="0" fillId="0" borderId="24" xfId="0" applyNumberFormat="1" applyBorder="1" applyAlignment="1">
      <alignment horizontal="center" vertical="center" wrapText="1"/>
    </xf>
    <xf numFmtId="0" fontId="8" fillId="0" borderId="24" xfId="0" applyFont="1" applyBorder="1" applyAlignment="1">
      <alignment vertical="center" wrapText="1"/>
    </xf>
    <xf numFmtId="0" fontId="8" fillId="0" borderId="29" xfId="0" applyFont="1" applyBorder="1" applyAlignment="1">
      <alignment horizontal="left" vertical="center" wrapText="1"/>
    </xf>
    <xf numFmtId="0" fontId="0" fillId="0" borderId="29" xfId="0" applyBorder="1" applyAlignment="1">
      <alignment horizontal="center" vertical="center" wrapText="1"/>
    </xf>
    <xf numFmtId="0" fontId="0" fillId="0" borderId="29" xfId="0" applyBorder="1" applyAlignment="1">
      <alignment horizontal="left" vertical="center" wrapText="1"/>
    </xf>
    <xf numFmtId="0" fontId="8" fillId="0" borderId="11" xfId="0" applyFont="1" applyBorder="1" applyAlignment="1">
      <alignment horizontal="center" vertical="center"/>
    </xf>
    <xf numFmtId="0" fontId="8" fillId="0" borderId="13" xfId="0" applyFont="1" applyBorder="1" applyAlignment="1">
      <alignment vertical="center" wrapText="1"/>
    </xf>
    <xf numFmtId="0" fontId="0" fillId="0" borderId="20" xfId="0" applyBorder="1" applyAlignment="1">
      <alignment horizontal="center" vertical="center"/>
    </xf>
    <xf numFmtId="0" fontId="0" fillId="0" borderId="21" xfId="0" applyBorder="1" applyAlignment="1">
      <alignment vertical="center" wrapText="1"/>
    </xf>
    <xf numFmtId="0" fontId="0" fillId="0" borderId="21" xfId="0" applyBorder="1" applyAlignment="1">
      <alignment horizontal="center" vertical="center"/>
    </xf>
    <xf numFmtId="0" fontId="0" fillId="0" borderId="21" xfId="0" applyBorder="1" applyAlignment="1">
      <alignment vertical="center"/>
    </xf>
    <xf numFmtId="0" fontId="8" fillId="0" borderId="22" xfId="0" applyFont="1" applyBorder="1" applyAlignment="1">
      <alignment vertical="center" wrapText="1"/>
    </xf>
    <xf numFmtId="0" fontId="0" fillId="0" borderId="24" xfId="0" applyBorder="1" applyAlignment="1">
      <alignment vertical="center"/>
    </xf>
    <xf numFmtId="0" fontId="8" fillId="0" borderId="25" xfId="0" applyFont="1" applyBorder="1" applyAlignment="1">
      <alignment vertical="center" wrapText="1"/>
    </xf>
    <xf numFmtId="0" fontId="0" fillId="0" borderId="26" xfId="0" applyBorder="1" applyAlignment="1">
      <alignment vertical="center" wrapText="1"/>
    </xf>
    <xf numFmtId="0" fontId="0" fillId="0" borderId="26" xfId="0" applyBorder="1" applyAlignment="1">
      <alignment vertical="center"/>
    </xf>
    <xf numFmtId="0" fontId="8" fillId="0" borderId="27" xfId="0" applyFont="1" applyBorder="1" applyAlignment="1">
      <alignment vertical="center" wrapText="1"/>
    </xf>
    <xf numFmtId="0" fontId="14" fillId="0" borderId="1" xfId="0" applyFont="1" applyBorder="1" applyAlignment="1">
      <alignment horizontal="left" vertical="center" wrapText="1"/>
    </xf>
    <xf numFmtId="0" fontId="12" fillId="0" borderId="0" xfId="0" applyFont="1" applyAlignment="1">
      <alignment horizontal="center" vertical="center" wrapText="1"/>
    </xf>
    <xf numFmtId="0" fontId="8" fillId="0" borderId="0" xfId="0" applyFont="1"/>
    <xf numFmtId="0" fontId="0" fillId="0" borderId="0" xfId="0" applyAlignment="1">
      <alignment horizontal="left"/>
    </xf>
    <xf numFmtId="0" fontId="8" fillId="0" borderId="0" xfId="0" applyFont="1" applyAlignment="1">
      <alignment horizontal="center"/>
    </xf>
    <xf numFmtId="0" fontId="8" fillId="0" borderId="0" xfId="0" applyFont="1" applyAlignment="1">
      <alignment horizontal="left"/>
    </xf>
    <xf numFmtId="0" fontId="8" fillId="5" borderId="11" xfId="0" applyFont="1" applyFill="1" applyBorder="1" applyAlignment="1">
      <alignment horizontal="center" vertical="center" wrapText="1"/>
    </xf>
    <xf numFmtId="0" fontId="8" fillId="5" borderId="12" xfId="0" applyFont="1" applyFill="1" applyBorder="1" applyAlignment="1">
      <alignment horizontal="left" vertical="center" wrapText="1"/>
    </xf>
    <xf numFmtId="0" fontId="8" fillId="5" borderId="12"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0" borderId="17" xfId="0" applyFont="1" applyBorder="1" applyAlignment="1">
      <alignment horizontal="center" vertical="center" wrapText="1"/>
    </xf>
    <xf numFmtId="0" fontId="0" fillId="0" borderId="18" xfId="0" applyBorder="1" applyAlignment="1">
      <alignment horizontal="center" vertical="center" wrapText="1"/>
    </xf>
    <xf numFmtId="0" fontId="7" fillId="0" borderId="19" xfId="0" applyFont="1" applyBorder="1" applyAlignment="1">
      <alignment vertical="center" wrapText="1"/>
    </xf>
    <xf numFmtId="0" fontId="0" fillId="0" borderId="26" xfId="0" applyBorder="1" applyAlignment="1">
      <alignment horizontal="center" vertical="center" wrapText="1"/>
    </xf>
    <xf numFmtId="0" fontId="7" fillId="0" borderId="27" xfId="0" applyFont="1" applyBorder="1" applyAlignment="1">
      <alignment vertical="center" wrapText="1"/>
    </xf>
    <xf numFmtId="0" fontId="0" fillId="0" borderId="26" xfId="0" applyBorder="1" applyAlignment="1">
      <alignment horizontal="left" vertical="center" wrapText="1"/>
    </xf>
    <xf numFmtId="49" fontId="0" fillId="0" borderId="24" xfId="0" applyNumberFormat="1" applyBorder="1" applyAlignment="1">
      <alignment horizontal="center" vertical="center" wrapText="1"/>
    </xf>
    <xf numFmtId="0" fontId="0" fillId="0" borderId="26" xfId="0" applyBorder="1" applyAlignment="1">
      <alignment horizontal="center" vertical="center"/>
    </xf>
    <xf numFmtId="0" fontId="0" fillId="0" borderId="0" xfId="0" applyAlignment="1">
      <alignment vertical="center" wrapText="1"/>
    </xf>
    <xf numFmtId="0" fontId="25" fillId="0" borderId="0" xfId="0" applyFont="1" applyAlignment="1">
      <alignment horizontal="center" vertical="center"/>
    </xf>
    <xf numFmtId="0" fontId="27" fillId="0" borderId="0" xfId="0" applyFont="1" applyAlignment="1">
      <alignment horizontal="justify" vertical="center"/>
    </xf>
    <xf numFmtId="0" fontId="21" fillId="0" borderId="0" xfId="0" applyFont="1" applyAlignment="1">
      <alignment horizontal="center" vertical="center"/>
    </xf>
    <xf numFmtId="0" fontId="17" fillId="0" borderId="24" xfId="0" applyFont="1" applyBorder="1" applyAlignment="1">
      <alignment horizontal="left" vertical="center" wrapText="1"/>
    </xf>
    <xf numFmtId="0" fontId="17" fillId="0" borderId="26" xfId="0" applyFont="1" applyBorder="1" applyAlignment="1">
      <alignment horizontal="center" vertical="center" wrapText="1"/>
    </xf>
    <xf numFmtId="0" fontId="17" fillId="0" borderId="26" xfId="0" applyFont="1" applyBorder="1" applyAlignment="1">
      <alignment horizontal="left" vertical="center" wrapText="1"/>
    </xf>
    <xf numFmtId="0" fontId="16" fillId="0" borderId="0" xfId="0" applyFont="1" applyAlignment="1">
      <alignment horizontal="center"/>
    </xf>
    <xf numFmtId="0" fontId="28" fillId="0" borderId="0" xfId="2" quotePrefix="1" applyAlignment="1">
      <alignment horizontal="left"/>
    </xf>
    <xf numFmtId="0" fontId="16" fillId="0" borderId="49" xfId="0" applyFont="1" applyBorder="1" applyAlignment="1">
      <alignment horizontal="center" vertical="center" wrapText="1"/>
    </xf>
    <xf numFmtId="0" fontId="16" fillId="0" borderId="52" xfId="0" applyFont="1" applyBorder="1" applyAlignment="1">
      <alignment horizontal="center" vertical="center" wrapText="1"/>
    </xf>
    <xf numFmtId="0" fontId="16" fillId="0" borderId="53" xfId="0" applyFont="1" applyBorder="1" applyAlignment="1">
      <alignment horizontal="center" vertical="center" wrapText="1"/>
    </xf>
    <xf numFmtId="0" fontId="19" fillId="8" borderId="54" xfId="0" applyFont="1" applyFill="1" applyBorder="1" applyAlignment="1">
      <alignment horizontal="center" vertical="center" wrapText="1"/>
    </xf>
    <xf numFmtId="0" fontId="17" fillId="0" borderId="58" xfId="0" applyFont="1" applyBorder="1" applyAlignment="1">
      <alignment horizontal="center" vertical="center" wrapText="1"/>
    </xf>
    <xf numFmtId="0" fontId="17" fillId="0" borderId="59" xfId="0" applyFont="1" applyBorder="1" applyAlignment="1">
      <alignment horizontal="center" vertical="center" wrapText="1"/>
    </xf>
    <xf numFmtId="0" fontId="17" fillId="0" borderId="60" xfId="0" applyFont="1" applyBorder="1" applyAlignment="1">
      <alignment horizontal="center" vertical="center" wrapText="1"/>
    </xf>
    <xf numFmtId="0" fontId="20" fillId="0" borderId="61" xfId="0" applyFont="1" applyBorder="1" applyAlignment="1">
      <alignment horizontal="center" vertical="center" wrapText="1"/>
    </xf>
    <xf numFmtId="0" fontId="17" fillId="0" borderId="62" xfId="0" applyFont="1" applyBorder="1" applyAlignment="1">
      <alignment horizontal="center" vertical="center" wrapText="1"/>
    </xf>
    <xf numFmtId="0" fontId="17" fillId="0" borderId="26" xfId="0" applyFont="1" applyBorder="1" applyAlignment="1">
      <alignment horizontal="justify" vertical="center" wrapText="1"/>
    </xf>
    <xf numFmtId="0" fontId="20" fillId="0" borderId="63" xfId="0" applyFont="1" applyBorder="1" applyAlignment="1">
      <alignment horizontal="center" vertical="center" wrapText="1"/>
    </xf>
    <xf numFmtId="0" fontId="16" fillId="8" borderId="64" xfId="0" applyFont="1" applyFill="1" applyBorder="1" applyAlignment="1">
      <alignment horizontal="center" vertical="center" wrapText="1"/>
    </xf>
    <xf numFmtId="49" fontId="17" fillId="0" borderId="24" xfId="0" applyNumberFormat="1" applyFont="1" applyBorder="1" applyAlignment="1">
      <alignment horizontal="center" vertical="center"/>
    </xf>
    <xf numFmtId="9" fontId="17" fillId="0" borderId="24" xfId="0" applyNumberFormat="1" applyFont="1" applyBorder="1" applyAlignment="1">
      <alignment horizontal="center" vertical="center"/>
    </xf>
    <xf numFmtId="0" fontId="20" fillId="0" borderId="59" xfId="0" applyFont="1" applyBorder="1" applyAlignment="1">
      <alignment horizontal="center" vertical="center" wrapText="1"/>
    </xf>
    <xf numFmtId="2" fontId="17" fillId="0" borderId="60" xfId="0" applyNumberFormat="1" applyFont="1" applyBorder="1" applyAlignment="1">
      <alignment horizontal="center" vertical="center" wrapText="1"/>
    </xf>
    <xf numFmtId="164" fontId="17" fillId="0" borderId="66" xfId="0" applyNumberFormat="1" applyFont="1" applyBorder="1" applyAlignment="1">
      <alignment horizontal="center" vertical="center" wrapText="1"/>
    </xf>
    <xf numFmtId="0" fontId="17" fillId="0" borderId="67" xfId="0" applyFont="1" applyBorder="1" applyAlignment="1">
      <alignment horizontal="center" vertical="center" wrapText="1"/>
    </xf>
    <xf numFmtId="0" fontId="20" fillId="0" borderId="68" xfId="0" applyFont="1" applyBorder="1" applyAlignment="1">
      <alignment horizontal="center" vertical="center" wrapText="1"/>
    </xf>
    <xf numFmtId="0" fontId="17" fillId="0" borderId="69" xfId="0" applyFont="1" applyBorder="1" applyAlignment="1">
      <alignment horizontal="center" vertical="center" wrapText="1"/>
    </xf>
    <xf numFmtId="0" fontId="20" fillId="0" borderId="70" xfId="0" applyFont="1" applyBorder="1" applyAlignment="1">
      <alignment horizontal="center" vertical="center" wrapText="1"/>
    </xf>
    <xf numFmtId="164" fontId="17" fillId="0" borderId="58" xfId="0" applyNumberFormat="1" applyFont="1" applyBorder="1" applyAlignment="1">
      <alignment horizontal="center" vertical="center" wrapText="1"/>
    </xf>
    <xf numFmtId="164" fontId="17" fillId="0" borderId="60" xfId="0" applyNumberFormat="1" applyFont="1" applyBorder="1" applyAlignment="1">
      <alignment horizontal="center" vertical="center" wrapText="1"/>
    </xf>
    <xf numFmtId="0" fontId="17" fillId="0" borderId="29" xfId="0" applyFont="1" applyBorder="1" applyAlignment="1">
      <alignment horizontal="center" vertical="center" wrapText="1"/>
    </xf>
    <xf numFmtId="0" fontId="20" fillId="0" borderId="71" xfId="0" applyFont="1" applyBorder="1" applyAlignment="1">
      <alignment horizontal="center" vertical="center" wrapText="1"/>
    </xf>
    <xf numFmtId="0" fontId="16" fillId="0" borderId="64" xfId="0" applyFont="1" applyBorder="1" applyAlignment="1">
      <alignment horizontal="center" vertical="center" wrapText="1"/>
    </xf>
    <xf numFmtId="0" fontId="16"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17" fillId="0" borderId="72" xfId="0" applyFont="1" applyBorder="1" applyAlignment="1">
      <alignment horizontal="left" vertical="center" wrapText="1"/>
    </xf>
    <xf numFmtId="0" fontId="0" fillId="0" borderId="59" xfId="0" applyBorder="1" applyAlignment="1">
      <alignment horizontal="center" vertical="center" wrapText="1"/>
    </xf>
    <xf numFmtId="0" fontId="0" fillId="0" borderId="61" xfId="0" applyBorder="1" applyAlignment="1">
      <alignment horizontal="center" vertical="center" wrapText="1"/>
    </xf>
    <xf numFmtId="0" fontId="0" fillId="0" borderId="63" xfId="0" applyBorder="1" applyAlignment="1">
      <alignment vertical="center" wrapText="1"/>
    </xf>
    <xf numFmtId="0" fontId="17" fillId="0" borderId="75" xfId="0" applyFont="1" applyBorder="1" applyAlignment="1">
      <alignment horizontal="left" vertical="center" wrapText="1"/>
    </xf>
    <xf numFmtId="0" fontId="17" fillId="0" borderId="75" xfId="0" applyFont="1" applyBorder="1" applyAlignment="1">
      <alignment horizontal="center" vertical="center" wrapText="1"/>
    </xf>
    <xf numFmtId="0" fontId="17" fillId="0" borderId="76" xfId="0" applyFont="1" applyBorder="1" applyAlignment="1">
      <alignment horizontal="left" vertical="center" wrapText="1"/>
    </xf>
    <xf numFmtId="0" fontId="17" fillId="0" borderId="76" xfId="0" applyFont="1" applyBorder="1" applyAlignment="1">
      <alignment horizontal="center" vertical="center" wrapText="1"/>
    </xf>
    <xf numFmtId="0" fontId="17" fillId="0" borderId="77" xfId="0" applyFont="1" applyBorder="1" applyAlignment="1">
      <alignment horizontal="center" vertical="center" wrapText="1"/>
    </xf>
    <xf numFmtId="0" fontId="0" fillId="0" borderId="78" xfId="0" applyBorder="1" applyAlignment="1">
      <alignment vertical="center" wrapText="1"/>
    </xf>
    <xf numFmtId="0" fontId="17" fillId="6" borderId="21" xfId="0" applyFont="1" applyFill="1" applyBorder="1" applyAlignment="1">
      <alignment horizontal="justify" vertical="center" wrapText="1"/>
    </xf>
    <xf numFmtId="0" fontId="17" fillId="6" borderId="24" xfId="0" applyFont="1" applyFill="1" applyBorder="1" applyAlignment="1">
      <alignment horizontal="justify" vertical="center" wrapText="1"/>
    </xf>
    <xf numFmtId="0" fontId="17" fillId="6" borderId="26" xfId="0" applyFont="1" applyFill="1" applyBorder="1" applyAlignment="1">
      <alignment horizontal="justify" vertical="center" wrapText="1"/>
    </xf>
    <xf numFmtId="0" fontId="17" fillId="6" borderId="24" xfId="0" applyFont="1" applyFill="1" applyBorder="1" applyAlignment="1">
      <alignment horizontal="left" vertical="top" wrapText="1"/>
    </xf>
    <xf numFmtId="0" fontId="17" fillId="6" borderId="69" xfId="0" applyFont="1" applyFill="1" applyBorder="1" applyAlignment="1">
      <alignment horizontal="justify" vertical="center" wrapText="1"/>
    </xf>
    <xf numFmtId="0" fontId="17" fillId="0" borderId="79" xfId="0" applyFont="1" applyBorder="1" applyAlignment="1">
      <alignment horizontal="center" vertical="center" wrapText="1"/>
    </xf>
    <xf numFmtId="0" fontId="17" fillId="6" borderId="67" xfId="0" applyFont="1" applyFill="1" applyBorder="1" applyAlignment="1">
      <alignment horizontal="justify" vertical="center" wrapText="1"/>
    </xf>
    <xf numFmtId="164" fontId="17" fillId="0" borderId="80" xfId="0" applyNumberFormat="1" applyFont="1" applyBorder="1" applyAlignment="1">
      <alignment horizontal="center" vertical="center" wrapText="1"/>
    </xf>
    <xf numFmtId="0" fontId="17" fillId="0" borderId="81" xfId="0" applyFont="1" applyBorder="1" applyAlignment="1">
      <alignment horizontal="center" vertical="center" wrapText="1"/>
    </xf>
    <xf numFmtId="0" fontId="20" fillId="0" borderId="82" xfId="0" applyFont="1" applyBorder="1" applyAlignment="1">
      <alignment horizontal="center" vertical="center" wrapText="1"/>
    </xf>
    <xf numFmtId="0" fontId="17" fillId="0" borderId="26" xfId="0" applyFont="1" applyBorder="1" applyAlignment="1">
      <alignment horizontal="center" vertical="center"/>
    </xf>
    <xf numFmtId="0" fontId="20" fillId="0" borderId="84" xfId="0" applyFont="1" applyBorder="1" applyAlignment="1">
      <alignment horizontal="center" vertical="center" wrapText="1"/>
    </xf>
    <xf numFmtId="0" fontId="20" fillId="0" borderId="61" xfId="0" applyFont="1" applyBorder="1" applyAlignment="1">
      <alignment vertical="center" wrapText="1"/>
    </xf>
    <xf numFmtId="0" fontId="20" fillId="0" borderId="63" xfId="0" applyFont="1" applyBorder="1" applyAlignment="1">
      <alignment vertical="center" wrapText="1"/>
    </xf>
    <xf numFmtId="9" fontId="17" fillId="0" borderId="24" xfId="0" applyNumberFormat="1" applyFont="1" applyBorder="1" applyAlignment="1">
      <alignment horizontal="center" vertical="center" wrapText="1"/>
    </xf>
    <xf numFmtId="0" fontId="17" fillId="0" borderId="61" xfId="0" applyFont="1" applyBorder="1" applyAlignment="1">
      <alignment horizontal="left" vertical="center" wrapText="1"/>
    </xf>
    <xf numFmtId="0" fontId="17" fillId="0" borderId="63" xfId="0" applyFont="1" applyBorder="1" applyAlignment="1">
      <alignment horizontal="left" vertical="center" wrapText="1"/>
    </xf>
    <xf numFmtId="0" fontId="17" fillId="0" borderId="21" xfId="0" applyFont="1" applyBorder="1" applyAlignment="1">
      <alignment horizontal="left" vertical="center" wrapText="1"/>
    </xf>
    <xf numFmtId="0" fontId="17" fillId="0" borderId="59" xfId="0" applyFont="1" applyBorder="1" applyAlignment="1">
      <alignment horizontal="left" vertical="center" wrapText="1"/>
    </xf>
    <xf numFmtId="0" fontId="17" fillId="0" borderId="24" xfId="0" quotePrefix="1" applyFont="1" applyBorder="1" applyAlignment="1">
      <alignment horizontal="center" vertical="center" wrapText="1"/>
    </xf>
    <xf numFmtId="0" fontId="17" fillId="6" borderId="83" xfId="0" applyFont="1" applyFill="1" applyBorder="1" applyAlignment="1">
      <alignment horizontal="justify" vertical="center" wrapText="1"/>
    </xf>
    <xf numFmtId="49" fontId="17" fillId="0" borderId="24" xfId="0" applyNumberFormat="1" applyFont="1" applyBorder="1" applyAlignment="1">
      <alignment horizontal="center" vertical="center" wrapText="1"/>
    </xf>
    <xf numFmtId="0" fontId="6" fillId="2" borderId="2" xfId="0" applyFont="1" applyFill="1" applyBorder="1" applyAlignment="1">
      <alignment horizontal="left" vertical="center" wrapText="1"/>
    </xf>
    <xf numFmtId="0" fontId="4" fillId="2" borderId="0" xfId="0" applyFont="1" applyFill="1" applyAlignment="1">
      <alignment horizontal="center" vertical="center"/>
    </xf>
    <xf numFmtId="0" fontId="3" fillId="2" borderId="1" xfId="0" applyFont="1" applyFill="1" applyBorder="1" applyAlignment="1">
      <alignment horizontal="right" vertical="center"/>
    </xf>
    <xf numFmtId="0" fontId="3" fillId="2" borderId="2" xfId="0" applyFont="1" applyFill="1" applyBorder="1" applyAlignment="1">
      <alignment horizontal="left" vertical="center" wrapText="1"/>
    </xf>
    <xf numFmtId="0" fontId="3" fillId="2" borderId="64" xfId="0" applyFont="1" applyFill="1" applyBorder="1" applyAlignment="1">
      <alignment horizontal="center" vertical="center" wrapText="1"/>
    </xf>
    <xf numFmtId="0" fontId="3" fillId="2" borderId="72" xfId="0" applyFont="1" applyFill="1" applyBorder="1" applyAlignment="1">
      <alignment vertical="center"/>
    </xf>
    <xf numFmtId="2" fontId="3" fillId="2" borderId="64" xfId="0" applyNumberFormat="1" applyFont="1" applyFill="1" applyBorder="1" applyAlignment="1">
      <alignment horizontal="center" vertical="center" wrapText="1"/>
    </xf>
    <xf numFmtId="0" fontId="6" fillId="2" borderId="64" xfId="0" applyFont="1" applyFill="1" applyBorder="1" applyAlignment="1">
      <alignment horizontal="center" vertical="center" wrapText="1"/>
    </xf>
    <xf numFmtId="0" fontId="3" fillId="2" borderId="87" xfId="0" applyFont="1" applyFill="1" applyBorder="1" applyAlignment="1">
      <alignment horizontal="center" vertical="center" wrapText="1"/>
    </xf>
    <xf numFmtId="0" fontId="3" fillId="2" borderId="88" xfId="0" applyFont="1" applyFill="1" applyBorder="1" applyAlignment="1">
      <alignment vertical="center" wrapText="1"/>
    </xf>
    <xf numFmtId="0" fontId="3" fillId="2" borderId="89" xfId="0" applyFont="1" applyFill="1" applyBorder="1" applyAlignment="1">
      <alignment vertical="center"/>
    </xf>
    <xf numFmtId="0" fontId="5" fillId="2" borderId="49" xfId="0" applyFont="1" applyFill="1" applyBorder="1" applyAlignment="1">
      <alignment horizontal="center" vertical="center" wrapText="1"/>
    </xf>
    <xf numFmtId="0" fontId="5" fillId="2" borderId="52"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3" fillId="10" borderId="54" xfId="0" applyFont="1" applyFill="1" applyBorder="1" applyAlignment="1">
      <alignment horizontal="center" vertical="center" wrapText="1"/>
    </xf>
    <xf numFmtId="0" fontId="3" fillId="2" borderId="46" xfId="0" applyFont="1" applyFill="1" applyBorder="1" applyAlignment="1">
      <alignment vertical="center" wrapText="1"/>
    </xf>
    <xf numFmtId="0" fontId="3" fillId="2" borderId="90" xfId="0" applyFont="1" applyFill="1" applyBorder="1" applyAlignment="1">
      <alignment vertical="center"/>
    </xf>
    <xf numFmtId="0" fontId="3" fillId="10" borderId="64" xfId="0" applyFont="1" applyFill="1" applyBorder="1" applyAlignment="1">
      <alignment horizontal="center" vertical="center" wrapText="1"/>
    </xf>
    <xf numFmtId="0" fontId="6" fillId="10" borderId="64" xfId="0" applyFont="1" applyFill="1" applyBorder="1" applyAlignment="1">
      <alignment horizontal="center" vertical="center" wrapText="1"/>
    </xf>
    <xf numFmtId="9" fontId="3" fillId="2" borderId="1" xfId="0" applyNumberFormat="1" applyFont="1" applyFill="1" applyBorder="1" applyAlignment="1">
      <alignment horizontal="left" vertical="center" wrapText="1"/>
    </xf>
    <xf numFmtId="0" fontId="14" fillId="0" borderId="93" xfId="0" applyFont="1" applyBorder="1" applyAlignment="1">
      <alignment horizontal="left" vertical="center" wrapText="1"/>
    </xf>
    <xf numFmtId="0" fontId="14" fillId="0" borderId="93" xfId="0" applyFont="1" applyBorder="1" applyAlignment="1">
      <alignment horizontal="center" vertical="center" wrapText="1"/>
    </xf>
    <xf numFmtId="0" fontId="10" fillId="0" borderId="93" xfId="0" applyFont="1" applyBorder="1" applyAlignment="1">
      <alignment horizontal="center" vertical="center" wrapText="1"/>
    </xf>
    <xf numFmtId="0" fontId="9" fillId="0" borderId="49" xfId="0" applyFont="1" applyBorder="1" applyAlignment="1">
      <alignment horizontal="center" vertical="center" wrapText="1"/>
    </xf>
    <xf numFmtId="0" fontId="10" fillId="0" borderId="52" xfId="0" applyFont="1" applyBorder="1" applyAlignment="1">
      <alignment horizontal="center" vertical="center" wrapText="1"/>
    </xf>
    <xf numFmtId="0" fontId="10" fillId="0" borderId="53" xfId="0" applyFont="1" applyBorder="1" applyAlignment="1">
      <alignment horizontal="center" vertical="center" wrapText="1"/>
    </xf>
    <xf numFmtId="0" fontId="9" fillId="0" borderId="94" xfId="0" applyFont="1" applyBorder="1" applyAlignment="1">
      <alignment horizontal="center" vertical="center" wrapText="1"/>
    </xf>
    <xf numFmtId="0" fontId="10" fillId="0" borderId="95" xfId="0" applyFont="1" applyBorder="1" applyAlignment="1">
      <alignment horizontal="center" vertical="center" wrapText="1"/>
    </xf>
    <xf numFmtId="0" fontId="12" fillId="0" borderId="64" xfId="0" applyFont="1" applyBorder="1" applyAlignment="1">
      <alignment horizontal="center" vertical="center" wrapText="1"/>
    </xf>
    <xf numFmtId="0" fontId="10" fillId="0" borderId="72" xfId="0" applyFont="1" applyBorder="1" applyAlignment="1">
      <alignment horizontal="center" vertical="center" wrapText="1"/>
    </xf>
    <xf numFmtId="0" fontId="12" fillId="0" borderId="72" xfId="0" applyFont="1" applyBorder="1" applyAlignment="1">
      <alignment horizontal="center" vertical="center" wrapText="1"/>
    </xf>
    <xf numFmtId="0" fontId="12" fillId="3" borderId="72" xfId="0" applyFont="1" applyFill="1" applyBorder="1" applyAlignment="1">
      <alignment horizontal="center" vertical="center" wrapText="1"/>
    </xf>
    <xf numFmtId="0" fontId="11" fillId="3" borderId="72" xfId="0" applyFont="1" applyFill="1" applyBorder="1" applyAlignment="1">
      <alignment horizontal="center" vertical="center" wrapText="1"/>
    </xf>
    <xf numFmtId="0" fontId="11" fillId="0" borderId="72" xfId="0" applyFont="1" applyBorder="1" applyAlignment="1">
      <alignment horizontal="center" vertical="center" wrapText="1"/>
    </xf>
    <xf numFmtId="0" fontId="3" fillId="2" borderId="97" xfId="0" applyFont="1" applyFill="1" applyBorder="1" applyAlignment="1">
      <alignment vertical="center"/>
    </xf>
    <xf numFmtId="0" fontId="3" fillId="2" borderId="98" xfId="0" applyFont="1" applyFill="1" applyBorder="1" applyAlignment="1">
      <alignment vertical="center"/>
    </xf>
    <xf numFmtId="0" fontId="3" fillId="2" borderId="99" xfId="0" applyFont="1" applyFill="1" applyBorder="1" applyAlignment="1">
      <alignment vertical="center"/>
    </xf>
    <xf numFmtId="0" fontId="3" fillId="2" borderId="77" xfId="0" applyFont="1" applyFill="1" applyBorder="1" applyAlignment="1">
      <alignment vertical="center"/>
    </xf>
    <xf numFmtId="0" fontId="3" fillId="2" borderId="78" xfId="0" applyFont="1" applyFill="1" applyBorder="1" applyAlignment="1">
      <alignment vertical="center"/>
    </xf>
    <xf numFmtId="0" fontId="12" fillId="0" borderId="80" xfId="0" applyFont="1" applyBorder="1" applyAlignment="1">
      <alignment horizontal="center" vertical="center" wrapText="1"/>
    </xf>
    <xf numFmtId="0" fontId="11" fillId="0" borderId="46" xfId="0" applyFont="1" applyBorder="1" applyAlignment="1">
      <alignment vertical="center" wrapText="1"/>
    </xf>
    <xf numFmtId="0" fontId="12" fillId="0" borderId="46" xfId="0" applyFont="1" applyBorder="1" applyAlignment="1">
      <alignment horizontal="center" vertical="center" wrapText="1"/>
    </xf>
    <xf numFmtId="0" fontId="12" fillId="0" borderId="90" xfId="0" applyFont="1" applyBorder="1" applyAlignment="1">
      <alignment horizontal="center" vertical="center" wrapText="1"/>
    </xf>
    <xf numFmtId="0" fontId="0" fillId="0" borderId="0" xfId="0" applyAlignment="1">
      <alignment horizontal="center" vertical="center" wrapText="1"/>
    </xf>
    <xf numFmtId="0" fontId="16" fillId="8" borderId="54" xfId="0" applyFont="1" applyFill="1" applyBorder="1" applyAlignment="1">
      <alignment horizontal="center" vertical="center" wrapText="1"/>
    </xf>
    <xf numFmtId="0" fontId="17" fillId="0" borderId="0" xfId="0" applyFont="1" applyAlignment="1">
      <alignment horizontal="justify" vertical="center" wrapText="1"/>
    </xf>
    <xf numFmtId="0" fontId="17" fillId="0" borderId="0" xfId="0" applyFont="1" applyAlignment="1">
      <alignment horizontal="center" vertical="center" wrapText="1"/>
    </xf>
    <xf numFmtId="0" fontId="17" fillId="0" borderId="100" xfId="0" applyFont="1" applyBorder="1" applyAlignment="1">
      <alignment horizontal="center" vertical="center" wrapText="1"/>
    </xf>
    <xf numFmtId="0" fontId="17" fillId="0" borderId="101" xfId="0" applyFont="1" applyBorder="1" applyAlignment="1">
      <alignment horizontal="justify" vertical="center" wrapText="1"/>
    </xf>
    <xf numFmtId="0" fontId="17" fillId="0" borderId="101" xfId="0" applyFont="1" applyBorder="1" applyAlignment="1">
      <alignment horizontal="center" vertical="center" wrapText="1"/>
    </xf>
    <xf numFmtId="0" fontId="0" fillId="0" borderId="101" xfId="0" applyBorder="1" applyAlignment="1">
      <alignment horizontal="center" vertical="center" wrapText="1"/>
    </xf>
    <xf numFmtId="0" fontId="0" fillId="0" borderId="44" xfId="0" applyBorder="1" applyAlignment="1">
      <alignment vertical="center" wrapText="1"/>
    </xf>
    <xf numFmtId="0" fontId="16" fillId="9" borderId="102" xfId="0" applyFont="1" applyFill="1" applyBorder="1" applyAlignment="1">
      <alignment horizontal="center" vertical="center" wrapText="1"/>
    </xf>
    <xf numFmtId="0" fontId="17" fillId="0" borderId="77" xfId="0" applyFont="1" applyBorder="1" applyAlignment="1">
      <alignment horizontal="center" vertical="center"/>
    </xf>
    <xf numFmtId="0" fontId="17" fillId="0" borderId="78" xfId="0" applyFont="1" applyBorder="1" applyAlignment="1">
      <alignment horizontal="left" vertical="center" wrapText="1"/>
    </xf>
    <xf numFmtId="0" fontId="17" fillId="0" borderId="104" xfId="0" applyFont="1" applyBorder="1" applyAlignment="1">
      <alignment horizontal="center" vertical="center"/>
    </xf>
    <xf numFmtId="0" fontId="17" fillId="0" borderId="105" xfId="0" applyFont="1" applyBorder="1" applyAlignment="1">
      <alignment horizontal="left" vertical="center" wrapText="1"/>
    </xf>
    <xf numFmtId="2" fontId="17" fillId="0" borderId="104" xfId="0" applyNumberFormat="1" applyFont="1" applyBorder="1" applyAlignment="1">
      <alignment horizontal="center" vertical="center"/>
    </xf>
    <xf numFmtId="0" fontId="17" fillId="0" borderId="106" xfId="0" applyFont="1" applyBorder="1" applyAlignment="1">
      <alignment horizontal="center" vertical="center"/>
    </xf>
    <xf numFmtId="0" fontId="17" fillId="0" borderId="107" xfId="0" applyFont="1" applyBorder="1" applyAlignment="1">
      <alignment horizontal="left" vertical="center" wrapText="1"/>
    </xf>
    <xf numFmtId="0" fontId="17" fillId="0" borderId="107" xfId="0" applyFont="1" applyBorder="1" applyAlignment="1">
      <alignment horizontal="center" vertical="center" wrapText="1"/>
    </xf>
    <xf numFmtId="0" fontId="17" fillId="0" borderId="44" xfId="0" applyFont="1" applyBorder="1" applyAlignment="1">
      <alignment horizontal="left" vertical="center" wrapText="1"/>
    </xf>
    <xf numFmtId="0" fontId="16" fillId="0" borderId="52" xfId="0" applyFont="1" applyBorder="1" applyAlignment="1">
      <alignment horizontal="left" vertical="center" wrapText="1"/>
    </xf>
    <xf numFmtId="0" fontId="19" fillId="0" borderId="108" xfId="0" applyFont="1" applyBorder="1" applyAlignment="1">
      <alignment horizontal="center" vertical="center" wrapText="1"/>
    </xf>
    <xf numFmtId="0" fontId="19" fillId="0" borderId="109" xfId="0" applyFont="1" applyBorder="1" applyAlignment="1">
      <alignment horizontal="justify" vertical="center" wrapText="1"/>
    </xf>
    <xf numFmtId="0" fontId="18" fillId="0" borderId="109" xfId="0" applyFont="1" applyBorder="1" applyAlignment="1">
      <alignment horizontal="center" vertical="center" wrapText="1"/>
    </xf>
    <xf numFmtId="0" fontId="18" fillId="0" borderId="110" xfId="0" applyFont="1" applyBorder="1" applyAlignment="1">
      <alignment horizontal="center" vertical="center" wrapText="1"/>
    </xf>
    <xf numFmtId="0" fontId="16" fillId="0" borderId="60" xfId="0" applyFont="1" applyBorder="1" applyAlignment="1">
      <alignment horizontal="center" vertical="center" wrapText="1"/>
    </xf>
    <xf numFmtId="0" fontId="8" fillId="0" borderId="60" xfId="0" applyFont="1" applyBorder="1" applyAlignment="1">
      <alignment horizontal="center" vertical="center" wrapText="1"/>
    </xf>
    <xf numFmtId="0" fontId="7" fillId="0" borderId="61" xfId="0" applyFont="1" applyBorder="1" applyAlignment="1">
      <alignment vertical="center" wrapText="1"/>
    </xf>
    <xf numFmtId="0" fontId="0" fillId="0" borderId="60" xfId="0" applyBorder="1" applyAlignment="1">
      <alignment horizontal="center" vertical="center" wrapText="1"/>
    </xf>
    <xf numFmtId="0" fontId="7" fillId="0" borderId="59" xfId="0" applyFont="1" applyBorder="1" applyAlignment="1">
      <alignment vertical="center" wrapText="1"/>
    </xf>
    <xf numFmtId="0" fontId="19" fillId="0" borderId="111" xfId="0" applyFont="1" applyBorder="1" applyAlignment="1">
      <alignment horizontal="center" vertical="center" wrapText="1"/>
    </xf>
    <xf numFmtId="0" fontId="18" fillId="0" borderId="112" xfId="0" applyFont="1" applyBorder="1" applyAlignment="1">
      <alignment horizontal="center" vertical="center" wrapText="1"/>
    </xf>
    <xf numFmtId="49" fontId="17" fillId="0" borderId="60" xfId="0" applyNumberFormat="1" applyFont="1" applyBorder="1" applyAlignment="1">
      <alignment horizontal="center" vertical="center" wrapText="1"/>
    </xf>
    <xf numFmtId="0" fontId="8" fillId="0" borderId="79" xfId="0" applyFont="1" applyBorder="1" applyAlignment="1">
      <alignment horizontal="center" vertical="center" wrapText="1"/>
    </xf>
    <xf numFmtId="0" fontId="7" fillId="0" borderId="71" xfId="0" applyFont="1" applyBorder="1" applyAlignment="1">
      <alignment vertical="center" wrapText="1"/>
    </xf>
    <xf numFmtId="0" fontId="0" fillId="0" borderId="79" xfId="0" applyBorder="1" applyAlignment="1">
      <alignment horizontal="center" vertical="center" wrapText="1"/>
    </xf>
    <xf numFmtId="0" fontId="8" fillId="10" borderId="113" xfId="0" applyFont="1" applyFill="1" applyBorder="1" applyAlignment="1">
      <alignment horizontal="center" vertical="center"/>
    </xf>
    <xf numFmtId="0" fontId="0" fillId="0" borderId="58" xfId="0" applyBorder="1" applyAlignment="1">
      <alignment horizontal="center" vertical="center"/>
    </xf>
    <xf numFmtId="0" fontId="8" fillId="0" borderId="59" xfId="0" applyFont="1" applyBorder="1" applyAlignment="1">
      <alignment vertical="center" wrapText="1"/>
    </xf>
    <xf numFmtId="0" fontId="8" fillId="0" borderId="61" xfId="0" applyFont="1" applyBorder="1" applyAlignment="1">
      <alignment vertical="center" wrapText="1"/>
    </xf>
    <xf numFmtId="0" fontId="8" fillId="0" borderId="63" xfId="0" applyFont="1" applyBorder="1" applyAlignment="1">
      <alignment vertical="center" wrapText="1"/>
    </xf>
    <xf numFmtId="0" fontId="8" fillId="0" borderId="58" xfId="0" applyFont="1" applyBorder="1" applyAlignment="1">
      <alignment horizontal="center" vertical="center"/>
    </xf>
    <xf numFmtId="0" fontId="0" fillId="0" borderId="114" xfId="0" applyBorder="1" applyAlignment="1">
      <alignment vertical="center" wrapText="1"/>
    </xf>
    <xf numFmtId="0" fontId="0" fillId="0" borderId="114" xfId="0" applyBorder="1" applyAlignment="1">
      <alignment horizontal="center" vertical="center"/>
    </xf>
    <xf numFmtId="0" fontId="0" fillId="0" borderId="114" xfId="0" applyBorder="1" applyAlignment="1">
      <alignment vertical="center"/>
    </xf>
    <xf numFmtId="0" fontId="8" fillId="0" borderId="115" xfId="0" applyFont="1" applyBorder="1" applyAlignment="1">
      <alignment vertical="center" wrapText="1"/>
    </xf>
    <xf numFmtId="0" fontId="17" fillId="0" borderId="24" xfId="0" applyFont="1" applyBorder="1" applyAlignment="1">
      <alignment horizontal="justify" vertical="center"/>
    </xf>
    <xf numFmtId="0" fontId="8" fillId="0" borderId="12" xfId="0" applyFont="1" applyBorder="1" applyAlignment="1">
      <alignment vertical="center" wrapText="1"/>
    </xf>
    <xf numFmtId="2" fontId="0" fillId="0" borderId="60" xfId="0" applyNumberFormat="1" applyBorder="1" applyAlignment="1">
      <alignment horizontal="center" vertical="center" wrapText="1"/>
    </xf>
    <xf numFmtId="0" fontId="8" fillId="10" borderId="42" xfId="0" applyFont="1" applyFill="1" applyBorder="1" applyAlignment="1">
      <alignment vertical="center" wrapText="1"/>
    </xf>
    <xf numFmtId="0" fontId="8" fillId="10" borderId="15" xfId="0" applyFont="1" applyFill="1" applyBorder="1" applyAlignment="1">
      <alignment vertical="center" wrapText="1"/>
    </xf>
    <xf numFmtId="0" fontId="8" fillId="10" borderId="51" xfId="0" applyFont="1" applyFill="1" applyBorder="1" applyAlignment="1">
      <alignment vertical="center" wrapText="1"/>
    </xf>
    <xf numFmtId="0" fontId="8" fillId="10" borderId="12" xfId="0" applyFont="1" applyFill="1" applyBorder="1" applyAlignment="1">
      <alignment vertical="center" wrapText="1"/>
    </xf>
    <xf numFmtId="0" fontId="8" fillId="0" borderId="28" xfId="0" applyFont="1" applyBorder="1" applyAlignment="1">
      <alignment horizontal="center" vertical="center" wrapText="1"/>
    </xf>
    <xf numFmtId="0" fontId="7" fillId="0" borderId="116" xfId="0" applyFont="1" applyBorder="1" applyAlignment="1">
      <alignment vertical="center" wrapText="1"/>
    </xf>
    <xf numFmtId="0" fontId="0" fillId="0" borderId="63" xfId="0" applyBorder="1" applyAlignment="1">
      <alignment horizontal="center" vertical="center" wrapText="1"/>
    </xf>
    <xf numFmtId="0" fontId="0" fillId="0" borderId="29" xfId="0" applyBorder="1" applyAlignment="1">
      <alignment vertical="center" wrapText="1"/>
    </xf>
    <xf numFmtId="0" fontId="0" fillId="0" borderId="28" xfId="0" applyBorder="1" applyAlignment="1">
      <alignment horizontal="center" vertical="center" wrapText="1"/>
    </xf>
    <xf numFmtId="9" fontId="0" fillId="0" borderId="29" xfId="0" applyNumberFormat="1" applyBorder="1" applyAlignment="1">
      <alignment horizontal="center" vertical="center" wrapText="1"/>
    </xf>
    <xf numFmtId="0" fontId="25"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0" applyFont="1" applyBorder="1" applyAlignment="1">
      <alignment vertical="center" wrapText="1"/>
    </xf>
    <xf numFmtId="2" fontId="17" fillId="0" borderId="58" xfId="0" applyNumberFormat="1" applyFont="1" applyBorder="1" applyAlignment="1">
      <alignment horizontal="center" vertical="center" wrapText="1"/>
    </xf>
    <xf numFmtId="0" fontId="3" fillId="2" borderId="77"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78" xfId="0" applyFont="1" applyFill="1" applyBorder="1" applyAlignment="1">
      <alignment horizontal="left" vertical="center" wrapText="1"/>
    </xf>
    <xf numFmtId="0" fontId="3" fillId="2" borderId="100" xfId="0" applyFont="1" applyFill="1" applyBorder="1" applyAlignment="1">
      <alignment horizontal="left" vertical="center" wrapText="1"/>
    </xf>
    <xf numFmtId="0" fontId="3" fillId="2" borderId="101"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2" fillId="7" borderId="0" xfId="0" applyFont="1" applyFill="1" applyAlignment="1">
      <alignment horizontal="center" vertical="center"/>
    </xf>
    <xf numFmtId="0" fontId="10" fillId="0" borderId="47" xfId="0" applyFont="1" applyBorder="1" applyAlignment="1">
      <alignment horizontal="center" vertical="center"/>
    </xf>
    <xf numFmtId="0" fontId="10" fillId="0" borderId="48" xfId="0" applyFont="1" applyBorder="1" applyAlignment="1">
      <alignment horizontal="center" vertical="center"/>
    </xf>
    <xf numFmtId="0" fontId="10" fillId="0" borderId="43" xfId="0" applyFont="1" applyBorder="1" applyAlignment="1">
      <alignment horizontal="center" vertical="center"/>
    </xf>
    <xf numFmtId="0" fontId="4" fillId="2" borderId="0" xfId="0" applyFont="1" applyFill="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8" fillId="0" borderId="43" xfId="0" applyFont="1" applyBorder="1" applyAlignment="1">
      <alignment horizontal="center" vertical="center"/>
    </xf>
    <xf numFmtId="0" fontId="6" fillId="10" borderId="55" xfId="0" applyFont="1" applyFill="1" applyBorder="1" applyAlignment="1">
      <alignment horizontal="left" vertical="center" wrapText="1"/>
    </xf>
    <xf numFmtId="0" fontId="6" fillId="10" borderId="56" xfId="0" applyFont="1" applyFill="1" applyBorder="1" applyAlignment="1">
      <alignment horizontal="left" vertical="center" wrapText="1"/>
    </xf>
    <xf numFmtId="0" fontId="6" fillId="10" borderId="57" xfId="0" applyFont="1" applyFill="1" applyBorder="1" applyAlignment="1">
      <alignment horizontal="left" vertical="center" wrapText="1"/>
    </xf>
    <xf numFmtId="0" fontId="6" fillId="10" borderId="3" xfId="0" applyFont="1" applyFill="1" applyBorder="1" applyAlignment="1">
      <alignment horizontal="left" vertical="center" wrapText="1"/>
    </xf>
    <xf numFmtId="0" fontId="6" fillId="10" borderId="4" xfId="0" applyFont="1" applyFill="1" applyBorder="1" applyAlignment="1">
      <alignment horizontal="left" vertical="center" wrapText="1"/>
    </xf>
    <xf numFmtId="0" fontId="6" fillId="10" borderId="65" xfId="0" applyFont="1" applyFill="1" applyBorder="1" applyAlignment="1">
      <alignment horizontal="left" vertical="center" wrapText="1"/>
    </xf>
    <xf numFmtId="0" fontId="19" fillId="8" borderId="55" xfId="0" applyFont="1" applyFill="1" applyBorder="1" applyAlignment="1">
      <alignment horizontal="left" vertical="center" wrapText="1"/>
    </xf>
    <xf numFmtId="0" fontId="19" fillId="8" borderId="56" xfId="0" applyFont="1" applyFill="1" applyBorder="1" applyAlignment="1">
      <alignment horizontal="left" vertical="center" wrapText="1"/>
    </xf>
    <xf numFmtId="0" fontId="19" fillId="8" borderId="57" xfId="0" applyFont="1" applyFill="1" applyBorder="1" applyAlignment="1">
      <alignment horizontal="left" vertical="center" wrapText="1"/>
    </xf>
    <xf numFmtId="0" fontId="2" fillId="0" borderId="0" xfId="0" applyFont="1" applyAlignment="1">
      <alignment horizontal="center"/>
    </xf>
    <xf numFmtId="0" fontId="18" fillId="0" borderId="5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51" xfId="0" applyFont="1" applyBorder="1" applyAlignment="1">
      <alignment horizontal="center" vertical="center" wrapText="1"/>
    </xf>
    <xf numFmtId="0" fontId="16" fillId="0" borderId="47" xfId="0" applyFont="1" applyBorder="1" applyAlignment="1">
      <alignment horizontal="center"/>
    </xf>
    <xf numFmtId="0" fontId="16" fillId="0" borderId="48" xfId="0" applyFont="1" applyBorder="1" applyAlignment="1">
      <alignment horizontal="center"/>
    </xf>
    <xf numFmtId="0" fontId="16" fillId="0" borderId="43" xfId="0" applyFont="1" applyBorder="1" applyAlignment="1">
      <alignment horizontal="center"/>
    </xf>
    <xf numFmtId="0" fontId="16" fillId="9" borderId="73" xfId="0" applyFont="1" applyFill="1" applyBorder="1" applyAlignment="1">
      <alignment horizontal="left" vertical="center"/>
    </xf>
    <xf numFmtId="0" fontId="29" fillId="0" borderId="74" xfId="0" applyFont="1" applyBorder="1"/>
    <xf numFmtId="0" fontId="29" fillId="0" borderId="103" xfId="0" applyFont="1" applyBorder="1"/>
    <xf numFmtId="0" fontId="16" fillId="8" borderId="55" xfId="0" applyFont="1" applyFill="1" applyBorder="1" applyAlignment="1">
      <alignment horizontal="left" vertical="center" wrapText="1"/>
    </xf>
    <xf numFmtId="0" fontId="16" fillId="8" borderId="56" xfId="0" applyFont="1" applyFill="1" applyBorder="1" applyAlignment="1">
      <alignment horizontal="left" vertical="center" wrapText="1"/>
    </xf>
    <xf numFmtId="0" fontId="16" fillId="8" borderId="57" xfId="0" applyFont="1" applyFill="1" applyBorder="1" applyAlignment="1">
      <alignment horizontal="left" vertical="center" wrapText="1"/>
    </xf>
    <xf numFmtId="0" fontId="10" fillId="0" borderId="47" xfId="0" applyFont="1" applyBorder="1" applyAlignment="1">
      <alignment horizontal="justify" vertical="center" wrapText="1"/>
    </xf>
    <xf numFmtId="0" fontId="10" fillId="0" borderId="48" xfId="0" applyFont="1" applyBorder="1" applyAlignment="1">
      <alignment horizontal="justify" vertical="center" wrapText="1"/>
    </xf>
    <xf numFmtId="0" fontId="10" fillId="0" borderId="43" xfId="0" applyFont="1" applyBorder="1" applyAlignment="1">
      <alignment horizontal="justify" vertical="center" wrapText="1"/>
    </xf>
    <xf numFmtId="0" fontId="16" fillId="8" borderId="3" xfId="0" applyFont="1" applyFill="1" applyBorder="1" applyAlignment="1">
      <alignment horizontal="left" vertical="center" wrapText="1"/>
    </xf>
    <xf numFmtId="0" fontId="16" fillId="8" borderId="4" xfId="0" applyFont="1" applyFill="1" applyBorder="1" applyAlignment="1">
      <alignment horizontal="left" vertical="center" wrapText="1"/>
    </xf>
    <xf numFmtId="0" fontId="16" fillId="8" borderId="65" xfId="0" applyFont="1" applyFill="1" applyBorder="1" applyAlignment="1">
      <alignment horizontal="left" vertical="center" wrapText="1"/>
    </xf>
    <xf numFmtId="0" fontId="10" fillId="0" borderId="100" xfId="0" applyFont="1" applyBorder="1" applyAlignment="1">
      <alignment horizontal="justify" vertical="center" wrapText="1"/>
    </xf>
    <xf numFmtId="0" fontId="10" fillId="0" borderId="101" xfId="0" applyFont="1" applyBorder="1" applyAlignment="1">
      <alignment horizontal="justify" vertical="center" wrapText="1"/>
    </xf>
    <xf numFmtId="0" fontId="10" fillId="0" borderId="44" xfId="0" applyFont="1" applyBorder="1" applyAlignment="1">
      <alignment horizontal="justify" vertical="center" wrapText="1"/>
    </xf>
    <xf numFmtId="0" fontId="16" fillId="0" borderId="47" xfId="0" applyFont="1" applyBorder="1" applyAlignment="1">
      <alignment horizontal="justify" vertical="center" wrapText="1"/>
    </xf>
    <xf numFmtId="0" fontId="16" fillId="0" borderId="48" xfId="0" applyFont="1" applyBorder="1" applyAlignment="1">
      <alignment horizontal="justify" vertical="center" wrapText="1"/>
    </xf>
    <xf numFmtId="0" fontId="16" fillId="0" borderId="43" xfId="0" applyFont="1" applyBorder="1" applyAlignment="1">
      <alignment horizontal="justify" vertical="center" wrapText="1"/>
    </xf>
    <xf numFmtId="0" fontId="10" fillId="0" borderId="54" xfId="0" applyFont="1" applyBorder="1" applyAlignment="1">
      <alignment vertical="center" wrapText="1"/>
    </xf>
    <xf numFmtId="0" fontId="10" fillId="0" borderId="85" xfId="0" applyFont="1" applyBorder="1" applyAlignment="1">
      <alignment vertical="center" wrapText="1"/>
    </xf>
    <xf numFmtId="0" fontId="10" fillId="0" borderId="86" xfId="0" applyFont="1" applyBorder="1" applyAlignment="1">
      <alignment vertical="center" wrapText="1"/>
    </xf>
    <xf numFmtId="0" fontId="10" fillId="0" borderId="87" xfId="0" applyFont="1" applyBorder="1" applyAlignment="1">
      <alignment vertical="center" wrapText="1"/>
    </xf>
    <xf numFmtId="0" fontId="10" fillId="0" borderId="88" xfId="0" applyFont="1" applyBorder="1" applyAlignment="1">
      <alignment vertical="center" wrapText="1"/>
    </xf>
    <xf numFmtId="0" fontId="10" fillId="0" borderId="89" xfId="0" applyFont="1" applyBorder="1" applyAlignment="1">
      <alignment vertical="center" wrapText="1"/>
    </xf>
    <xf numFmtId="0" fontId="18" fillId="0" borderId="91"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92" xfId="0" applyFont="1" applyBorder="1" applyAlignment="1">
      <alignment horizontal="center" vertical="center" wrapText="1"/>
    </xf>
    <xf numFmtId="0" fontId="13" fillId="10" borderId="96" xfId="0" applyFont="1" applyFill="1" applyBorder="1" applyAlignment="1">
      <alignment horizontal="left" vertical="center" wrapText="1"/>
    </xf>
    <xf numFmtId="0" fontId="13" fillId="10" borderId="4" xfId="0" applyFont="1" applyFill="1" applyBorder="1" applyAlignment="1">
      <alignment horizontal="left" vertical="center" wrapText="1"/>
    </xf>
    <xf numFmtId="0" fontId="13" fillId="10" borderId="65" xfId="0" applyFont="1" applyFill="1" applyBorder="1" applyAlignment="1">
      <alignment horizontal="left" vertical="center" wrapText="1"/>
    </xf>
    <xf numFmtId="0" fontId="8" fillId="10" borderId="42" xfId="0" applyFont="1" applyFill="1" applyBorder="1" applyAlignment="1">
      <alignment horizontal="left" vertical="center" wrapText="1"/>
    </xf>
    <xf numFmtId="0" fontId="8" fillId="10" borderId="15" xfId="0" applyFont="1" applyFill="1" applyBorder="1" applyAlignment="1">
      <alignment horizontal="left" vertical="center" wrapText="1"/>
    </xf>
    <xf numFmtId="0" fontId="8" fillId="10" borderId="51" xfId="0" applyFont="1" applyFill="1" applyBorder="1" applyAlignment="1">
      <alignment horizontal="left" vertical="center" wrapText="1"/>
    </xf>
    <xf numFmtId="0" fontId="22" fillId="10" borderId="50" xfId="0" applyFont="1" applyFill="1" applyBorder="1" applyAlignment="1">
      <alignment horizontal="left" vertical="center" wrapText="1"/>
    </xf>
    <xf numFmtId="0" fontId="22" fillId="10" borderId="15" xfId="0" applyFont="1" applyFill="1" applyBorder="1" applyAlignment="1">
      <alignment horizontal="left" vertical="center" wrapText="1"/>
    </xf>
    <xf numFmtId="0" fontId="22" fillId="10" borderId="51" xfId="0" applyFont="1" applyFill="1" applyBorder="1" applyAlignment="1">
      <alignment horizontal="left" vertical="center" wrapText="1"/>
    </xf>
    <xf numFmtId="0" fontId="18" fillId="0" borderId="47" xfId="0" applyFont="1" applyBorder="1" applyAlignment="1">
      <alignment horizontal="center" vertical="center" wrapText="1"/>
    </xf>
    <xf numFmtId="0" fontId="18" fillId="0" borderId="48" xfId="0" applyFont="1" applyBorder="1" applyAlignment="1">
      <alignment horizontal="center" vertical="center" wrapText="1"/>
    </xf>
    <xf numFmtId="0" fontId="18" fillId="0" borderId="43" xfId="0" applyFont="1" applyBorder="1" applyAlignment="1">
      <alignment horizontal="center" vertical="center" wrapText="1"/>
    </xf>
    <xf numFmtId="0" fontId="21" fillId="0" borderId="47" xfId="0" applyFont="1" applyBorder="1" applyAlignment="1">
      <alignment vertical="center" wrapText="1"/>
    </xf>
    <xf numFmtId="0" fontId="21" fillId="0" borderId="48" xfId="0" applyFont="1" applyBorder="1" applyAlignment="1">
      <alignment vertical="center" wrapText="1"/>
    </xf>
    <xf numFmtId="0" fontId="21" fillId="0" borderId="43" xfId="0" applyFont="1" applyBorder="1" applyAlignment="1">
      <alignment vertical="center" wrapText="1"/>
    </xf>
    <xf numFmtId="0" fontId="18" fillId="11" borderId="50" xfId="0" applyFont="1" applyFill="1" applyBorder="1" applyAlignment="1">
      <alignment horizontal="left" vertical="center" wrapText="1"/>
    </xf>
    <xf numFmtId="0" fontId="18" fillId="11" borderId="15" xfId="0" applyFont="1" applyFill="1" applyBorder="1" applyAlignment="1">
      <alignment horizontal="left" vertical="center" wrapText="1"/>
    </xf>
    <xf numFmtId="0" fontId="18" fillId="11" borderId="51" xfId="0" applyFont="1" applyFill="1" applyBorder="1" applyAlignment="1">
      <alignment horizontal="left" vertical="center" wrapText="1"/>
    </xf>
    <xf numFmtId="0" fontId="30" fillId="11" borderId="50" xfId="0" applyFont="1" applyFill="1" applyBorder="1" applyAlignment="1">
      <alignment horizontal="left" vertical="center" wrapText="1"/>
    </xf>
    <xf numFmtId="0" fontId="30" fillId="11" borderId="15" xfId="0" applyFont="1" applyFill="1" applyBorder="1" applyAlignment="1">
      <alignment horizontal="left" vertical="center" wrapText="1"/>
    </xf>
    <xf numFmtId="0" fontId="30" fillId="11" borderId="51" xfId="0" applyFont="1" applyFill="1" applyBorder="1" applyAlignment="1">
      <alignment horizontal="left"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1" fillId="0" borderId="30" xfId="0" applyFont="1" applyBorder="1" applyAlignment="1">
      <alignment vertical="center" wrapText="1"/>
    </xf>
    <xf numFmtId="0" fontId="21" fillId="0" borderId="31" xfId="0" applyFont="1" applyBorder="1" applyAlignment="1">
      <alignment vertical="center" wrapText="1"/>
    </xf>
    <xf numFmtId="0" fontId="21" fillId="0" borderId="32" xfId="0" applyFont="1" applyBorder="1" applyAlignment="1">
      <alignment vertical="center" wrapText="1"/>
    </xf>
    <xf numFmtId="0" fontId="8" fillId="0" borderId="33" xfId="0" applyFont="1" applyBorder="1"/>
    <xf numFmtId="0" fontId="8" fillId="0" borderId="34" xfId="0" applyFont="1" applyBorder="1"/>
    <xf numFmtId="0" fontId="8" fillId="0" borderId="35" xfId="0" applyFont="1" applyBorder="1"/>
    <xf numFmtId="0" fontId="8" fillId="4" borderId="0" xfId="0" applyFont="1" applyFill="1" applyAlignment="1">
      <alignment horizontal="center"/>
    </xf>
    <xf numFmtId="0" fontId="21" fillId="0" borderId="8"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1" fillId="0" borderId="5" xfId="0" applyFont="1" applyBorder="1" applyAlignment="1">
      <alignment horizontal="center" vertical="center"/>
    </xf>
    <xf numFmtId="0" fontId="8" fillId="0" borderId="39" xfId="0" applyFont="1" applyBorder="1"/>
    <xf numFmtId="0" fontId="8" fillId="0" borderId="40" xfId="0" applyFont="1" applyBorder="1"/>
    <xf numFmtId="0" fontId="8" fillId="0" borderId="41" xfId="0" applyFont="1" applyBorder="1"/>
    <xf numFmtId="0" fontId="8" fillId="0" borderId="12" xfId="0" applyFont="1" applyBorder="1" applyAlignment="1">
      <alignment vertical="center" wrapText="1"/>
    </xf>
    <xf numFmtId="0" fontId="21" fillId="0" borderId="36" xfId="0" applyFont="1" applyBorder="1" applyAlignment="1">
      <alignment vertical="center" wrapText="1"/>
    </xf>
    <xf numFmtId="0" fontId="21" fillId="0" borderId="37" xfId="0" applyFont="1" applyBorder="1" applyAlignment="1">
      <alignment vertical="center" wrapText="1"/>
    </xf>
    <xf numFmtId="0" fontId="21" fillId="0" borderId="38" xfId="0" applyFont="1" applyBorder="1" applyAlignment="1">
      <alignment vertical="center" wrapText="1"/>
    </xf>
    <xf numFmtId="0" fontId="0" fillId="0" borderId="0" xfId="0" applyAlignment="1">
      <alignment vertical="center" wrapText="1"/>
    </xf>
    <xf numFmtId="0" fontId="25" fillId="0" borderId="0" xfId="0" applyFont="1" applyAlignment="1">
      <alignment horizontal="center" vertical="center"/>
    </xf>
    <xf numFmtId="0" fontId="21" fillId="0" borderId="45" xfId="0" applyFont="1" applyBorder="1" applyAlignment="1">
      <alignment horizontal="center" vertical="center"/>
    </xf>
    <xf numFmtId="0" fontId="21" fillId="0" borderId="0" xfId="0" applyFont="1" applyAlignment="1">
      <alignment horizontal="center" vertical="center"/>
    </xf>
    <xf numFmtId="0" fontId="26" fillId="0" borderId="0" xfId="0" applyFont="1" applyAlignment="1">
      <alignment horizontal="left" vertical="center" wrapText="1"/>
    </xf>
  </cellXfs>
  <cellStyles count="3">
    <cellStyle name="Hipervínculo" xfId="2" builtinId="8"/>
    <cellStyle name="Normal" xfId="0" builtinId="0"/>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202406</xdr:colOff>
      <xdr:row>3</xdr:row>
      <xdr:rowOff>95249</xdr:rowOff>
    </xdr:from>
    <xdr:to>
      <xdr:col>2</xdr:col>
      <xdr:colOff>571500</xdr:colOff>
      <xdr:row>7</xdr:row>
      <xdr:rowOff>179937</xdr:rowOff>
    </xdr:to>
    <xdr:pic>
      <xdr:nvPicPr>
        <xdr:cNvPr id="2" name="7 Imagen" descr="Imagen relacionad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2460" r="9657"/>
        <a:stretch>
          <a:fillRect/>
        </a:stretch>
      </xdr:blipFill>
      <xdr:spPr bwMode="auto">
        <a:xfrm>
          <a:off x="321469" y="738187"/>
          <a:ext cx="1000125" cy="120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194533</xdr:colOff>
      <xdr:row>3</xdr:row>
      <xdr:rowOff>63200</xdr:rowOff>
    </xdr:from>
    <xdr:to>
      <xdr:col>2</xdr:col>
      <xdr:colOff>273447</xdr:colOff>
      <xdr:row>7</xdr:row>
      <xdr:rowOff>162260</xdr:rowOff>
    </xdr:to>
    <xdr:pic>
      <xdr:nvPicPr>
        <xdr:cNvPr id="2" name="7 Imagen" descr="Imagen relacionada">
          <a:extLst>
            <a:ext uri="{FF2B5EF4-FFF2-40B4-BE49-F238E27FC236}">
              <a16:creationId xmlns:a16="http://schemas.microsoft.com/office/drawing/2014/main" xmlns=""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2460" r="9657"/>
        <a:stretch>
          <a:fillRect/>
        </a:stretch>
      </xdr:blipFill>
      <xdr:spPr bwMode="auto">
        <a:xfrm>
          <a:off x="956533" y="596600"/>
          <a:ext cx="659939" cy="79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1200150</xdr:colOff>
      <xdr:row>117</xdr:row>
      <xdr:rowOff>161925</xdr:rowOff>
    </xdr:from>
    <xdr:to>
      <xdr:col>4</xdr:col>
      <xdr:colOff>1520555</xdr:colOff>
      <xdr:row>136</xdr:row>
      <xdr:rowOff>142875</xdr:rowOff>
    </xdr:to>
    <xdr:pic>
      <xdr:nvPicPr>
        <xdr:cNvPr id="5" name="Imagen 4">
          <a:extLst>
            <a:ext uri="{FF2B5EF4-FFF2-40B4-BE49-F238E27FC236}">
              <a16:creationId xmlns:a16="http://schemas.microsoft.com/office/drawing/2014/main" xmlns="" id="{00000000-0008-0000-01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43175" y="31508700"/>
          <a:ext cx="5654405" cy="3600450"/>
        </a:xfrm>
        <a:prstGeom prst="rect">
          <a:avLst/>
        </a:prstGeom>
      </xdr:spPr>
    </xdr:pic>
    <xdr:clientData/>
  </xdr:twoCellAnchor>
  <xdr:twoCellAnchor editAs="oneCell">
    <xdr:from>
      <xdr:col>2</xdr:col>
      <xdr:colOff>1028697</xdr:colOff>
      <xdr:row>136</xdr:row>
      <xdr:rowOff>122144</xdr:rowOff>
    </xdr:from>
    <xdr:to>
      <xdr:col>4</xdr:col>
      <xdr:colOff>1266354</xdr:colOff>
      <xdr:row>155</xdr:row>
      <xdr:rowOff>52107</xdr:rowOff>
    </xdr:to>
    <xdr:pic>
      <xdr:nvPicPr>
        <xdr:cNvPr id="6" name="Imagen 5">
          <a:extLst>
            <a:ext uri="{FF2B5EF4-FFF2-40B4-BE49-F238E27FC236}">
              <a16:creationId xmlns:a16="http://schemas.microsoft.com/office/drawing/2014/main" xmlns="" id="{00000000-0008-0000-0100-000006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371722" y="35088419"/>
          <a:ext cx="5571657" cy="35494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194533</xdr:colOff>
      <xdr:row>3</xdr:row>
      <xdr:rowOff>63200</xdr:rowOff>
    </xdr:from>
    <xdr:to>
      <xdr:col>2</xdr:col>
      <xdr:colOff>273447</xdr:colOff>
      <xdr:row>7</xdr:row>
      <xdr:rowOff>162260</xdr:rowOff>
    </xdr:to>
    <xdr:pic>
      <xdr:nvPicPr>
        <xdr:cNvPr id="2" name="7 Imagen" descr="Imagen relacionada">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2460" r="9657"/>
        <a:stretch>
          <a:fillRect/>
        </a:stretch>
      </xdr:blipFill>
      <xdr:spPr bwMode="auto">
        <a:xfrm>
          <a:off x="956533" y="596600"/>
          <a:ext cx="659939" cy="7943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1420347</xdr:colOff>
      <xdr:row>121</xdr:row>
      <xdr:rowOff>57149</xdr:rowOff>
    </xdr:from>
    <xdr:to>
      <xdr:col>4</xdr:col>
      <xdr:colOff>1439349</xdr:colOff>
      <xdr:row>140</xdr:row>
      <xdr:rowOff>41684</xdr:rowOff>
    </xdr:to>
    <xdr:pic>
      <xdr:nvPicPr>
        <xdr:cNvPr id="3" name="Imagen 2">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763372" y="35347274"/>
          <a:ext cx="5657802" cy="3604035"/>
        </a:xfrm>
        <a:prstGeom prst="rect">
          <a:avLst/>
        </a:prstGeom>
      </xdr:spPr>
    </xdr:pic>
    <xdr:clientData/>
  </xdr:twoCellAnchor>
  <xdr:twoCellAnchor editAs="oneCell">
    <xdr:from>
      <xdr:col>2</xdr:col>
      <xdr:colOff>1077444</xdr:colOff>
      <xdr:row>140</xdr:row>
      <xdr:rowOff>36418</xdr:rowOff>
    </xdr:from>
    <xdr:to>
      <xdr:col>4</xdr:col>
      <xdr:colOff>1013698</xdr:colOff>
      <xdr:row>158</xdr:row>
      <xdr:rowOff>156882</xdr:rowOff>
    </xdr:to>
    <xdr:pic>
      <xdr:nvPicPr>
        <xdr:cNvPr id="4" name="Imagen 3">
          <a:extLst>
            <a:ext uri="{FF2B5EF4-FFF2-40B4-BE49-F238E27FC236}">
              <a16:creationId xmlns:a16="http://schemas.microsoft.com/office/drawing/2014/main" xmlns="" id="{00000000-0008-0000-02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420469" y="34621693"/>
          <a:ext cx="5575054" cy="354946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190500</xdr:colOff>
      <xdr:row>3</xdr:row>
      <xdr:rowOff>66675</xdr:rowOff>
    </xdr:from>
    <xdr:to>
      <xdr:col>2</xdr:col>
      <xdr:colOff>269414</xdr:colOff>
      <xdr:row>7</xdr:row>
      <xdr:rowOff>158115</xdr:rowOff>
    </xdr:to>
    <xdr:pic>
      <xdr:nvPicPr>
        <xdr:cNvPr id="2" name="7 Imagen" descr="Imagen relacionad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2460" r="9657"/>
        <a:stretch>
          <a:fillRect/>
        </a:stretch>
      </xdr:blipFill>
      <xdr:spPr bwMode="auto">
        <a:xfrm>
          <a:off x="952500" y="600075"/>
          <a:ext cx="659939" cy="7867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179994</xdr:colOff>
      <xdr:row>3</xdr:row>
      <xdr:rowOff>207307</xdr:rowOff>
    </xdr:from>
    <xdr:to>
      <xdr:col>2</xdr:col>
      <xdr:colOff>33618</xdr:colOff>
      <xdr:row>6</xdr:row>
      <xdr:rowOff>269269</xdr:rowOff>
    </xdr:to>
    <xdr:pic>
      <xdr:nvPicPr>
        <xdr:cNvPr id="2" name="7 Imagen" descr="Imagen relacionada">
          <a:extLst>
            <a:ext uri="{FF2B5EF4-FFF2-40B4-BE49-F238E27FC236}">
              <a16:creationId xmlns:a16="http://schemas.microsoft.com/office/drawing/2014/main" xmlns=""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2460" r="9657"/>
        <a:stretch>
          <a:fillRect/>
        </a:stretch>
      </xdr:blipFill>
      <xdr:spPr bwMode="auto">
        <a:xfrm>
          <a:off x="941994" y="823631"/>
          <a:ext cx="615624" cy="8351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302459</xdr:colOff>
      <xdr:row>3</xdr:row>
      <xdr:rowOff>84536</xdr:rowOff>
    </xdr:from>
    <xdr:to>
      <xdr:col>2</xdr:col>
      <xdr:colOff>585107</xdr:colOff>
      <xdr:row>7</xdr:row>
      <xdr:rowOff>202595</xdr:rowOff>
    </xdr:to>
    <xdr:pic>
      <xdr:nvPicPr>
        <xdr:cNvPr id="2" name="7 Imagen" descr="Imagen relacionada">
          <a:extLst>
            <a:ext uri="{FF2B5EF4-FFF2-40B4-BE49-F238E27FC236}">
              <a16:creationId xmlns:a16="http://schemas.microsoft.com/office/drawing/2014/main" xmlns=""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12460" r="9657"/>
        <a:stretch>
          <a:fillRect/>
        </a:stretch>
      </xdr:blipFill>
      <xdr:spPr bwMode="auto">
        <a:xfrm>
          <a:off x="1064459" y="656036"/>
          <a:ext cx="867755" cy="988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3:F135"/>
  <sheetViews>
    <sheetView view="pageBreakPreview" topLeftCell="A7" zoomScale="80" zoomScaleNormal="80" zoomScaleSheetLayoutView="80" workbookViewId="0">
      <selection activeCell="D20" sqref="D20"/>
    </sheetView>
  </sheetViews>
  <sheetFormatPr baseColWidth="10" defaultColWidth="11.42578125" defaultRowHeight="16.5" x14ac:dyDescent="0.25"/>
  <cols>
    <col min="1" max="1" width="6.7109375" style="3" customWidth="1"/>
    <col min="2" max="2" width="9.42578125" style="3" customWidth="1"/>
    <col min="3" max="3" width="63.42578125" style="3" customWidth="1"/>
    <col min="4" max="4" width="35.28515625" style="3" customWidth="1"/>
    <col min="5" max="6" width="26.28515625" style="3" customWidth="1"/>
    <col min="7" max="16384" width="11.42578125" style="3"/>
  </cols>
  <sheetData>
    <row r="3" spans="2:6" x14ac:dyDescent="0.25">
      <c r="B3" s="256" t="s">
        <v>1280</v>
      </c>
      <c r="C3" s="256"/>
      <c r="D3" s="256"/>
      <c r="E3" s="256"/>
      <c r="F3" s="256"/>
    </row>
    <row r="6" spans="2:6" ht="27" customHeight="1" x14ac:dyDescent="0.25">
      <c r="B6" s="260" t="s">
        <v>1153</v>
      </c>
      <c r="C6" s="260"/>
      <c r="D6" s="260"/>
      <c r="E6" s="260"/>
      <c r="F6" s="260"/>
    </row>
    <row r="7" spans="2:6" ht="27" customHeight="1" x14ac:dyDescent="0.25">
      <c r="B7" s="146"/>
      <c r="C7" s="146"/>
      <c r="D7" s="146"/>
      <c r="E7" s="146"/>
      <c r="F7" s="146"/>
    </row>
    <row r="8" spans="2:6" ht="27" customHeight="1" thickBot="1" x14ac:dyDescent="0.3">
      <c r="B8" s="146"/>
      <c r="C8" s="146"/>
      <c r="D8" s="146"/>
      <c r="E8" s="146"/>
      <c r="F8" s="146"/>
    </row>
    <row r="9" spans="2:6" ht="27" customHeight="1" thickTop="1" thickBot="1" x14ac:dyDescent="0.3">
      <c r="B9" s="257" t="s">
        <v>1080</v>
      </c>
      <c r="C9" s="258"/>
      <c r="D9" s="258"/>
      <c r="E9" s="258"/>
      <c r="F9" s="259"/>
    </row>
    <row r="10" spans="2:6" ht="27" customHeight="1" thickTop="1" thickBot="1" x14ac:dyDescent="0.3">
      <c r="B10" s="257"/>
      <c r="C10" s="258"/>
      <c r="D10" s="258"/>
      <c r="E10" s="258"/>
      <c r="F10" s="259"/>
    </row>
    <row r="11" spans="2:6" s="4" customFormat="1" ht="39.75" customHeight="1" thickTop="1" thickBot="1" x14ac:dyDescent="0.3">
      <c r="B11" s="261" t="s">
        <v>1078</v>
      </c>
      <c r="C11" s="262"/>
      <c r="D11" s="262"/>
      <c r="E11" s="262"/>
      <c r="F11" s="263"/>
    </row>
    <row r="12" spans="2:6" ht="34.15" customHeight="1" thickTop="1" thickBot="1" x14ac:dyDescent="0.3">
      <c r="B12" s="156" t="s">
        <v>19</v>
      </c>
      <c r="C12" s="157" t="s">
        <v>20</v>
      </c>
      <c r="D12" s="157" t="s">
        <v>21</v>
      </c>
      <c r="E12" s="157" t="s">
        <v>208</v>
      </c>
      <c r="F12" s="158" t="s">
        <v>158</v>
      </c>
    </row>
    <row r="13" spans="2:6" ht="17.25" thickTop="1" x14ac:dyDescent="0.25">
      <c r="B13" s="159">
        <v>1</v>
      </c>
      <c r="C13" s="264" t="s">
        <v>1024</v>
      </c>
      <c r="D13" s="265"/>
      <c r="E13" s="265"/>
      <c r="F13" s="266"/>
    </row>
    <row r="14" spans="2:6" x14ac:dyDescent="0.25">
      <c r="B14" s="149" t="s">
        <v>86</v>
      </c>
      <c r="C14" s="1" t="s">
        <v>42</v>
      </c>
      <c r="D14" s="1" t="s">
        <v>46</v>
      </c>
      <c r="E14" s="1"/>
      <c r="F14" s="150"/>
    </row>
    <row r="15" spans="2:6" x14ac:dyDescent="0.25">
      <c r="B15" s="149" t="s">
        <v>87</v>
      </c>
      <c r="C15" s="1" t="s">
        <v>43</v>
      </c>
      <c r="D15" s="1" t="s">
        <v>46</v>
      </c>
      <c r="E15" s="1"/>
      <c r="F15" s="150"/>
    </row>
    <row r="16" spans="2:6" x14ac:dyDescent="0.25">
      <c r="B16" s="149" t="s">
        <v>88</v>
      </c>
      <c r="C16" s="1" t="s">
        <v>44</v>
      </c>
      <c r="D16" s="1" t="s">
        <v>46</v>
      </c>
      <c r="E16" s="1"/>
      <c r="F16" s="150"/>
    </row>
    <row r="17" spans="2:6" ht="33" x14ac:dyDescent="0.25">
      <c r="B17" s="149">
        <v>1.4</v>
      </c>
      <c r="C17" s="1" t="s">
        <v>51</v>
      </c>
      <c r="D17" s="1" t="s">
        <v>101</v>
      </c>
      <c r="E17" s="1"/>
      <c r="F17" s="150"/>
    </row>
    <row r="18" spans="2:6" x14ac:dyDescent="0.25">
      <c r="B18" s="149">
        <v>1.5</v>
      </c>
      <c r="C18" s="160" t="s">
        <v>45</v>
      </c>
      <c r="D18" s="160" t="s">
        <v>996</v>
      </c>
      <c r="E18" s="160"/>
      <c r="F18" s="161"/>
    </row>
    <row r="19" spans="2:6" x14ac:dyDescent="0.25">
      <c r="B19" s="162">
        <v>2</v>
      </c>
      <c r="C19" s="267" t="s">
        <v>1025</v>
      </c>
      <c r="D19" s="268"/>
      <c r="E19" s="268"/>
      <c r="F19" s="269"/>
    </row>
    <row r="20" spans="2:6" ht="49.5" x14ac:dyDescent="0.25">
      <c r="B20" s="149" t="s">
        <v>89</v>
      </c>
      <c r="C20" s="1" t="s">
        <v>0</v>
      </c>
      <c r="D20" s="1" t="s">
        <v>997</v>
      </c>
      <c r="E20" s="1"/>
      <c r="F20" s="150"/>
    </row>
    <row r="21" spans="2:6" x14ac:dyDescent="0.25">
      <c r="B21" s="149" t="s">
        <v>90</v>
      </c>
      <c r="C21" s="1" t="s">
        <v>12</v>
      </c>
      <c r="D21" s="1" t="s">
        <v>34</v>
      </c>
      <c r="E21" s="1"/>
      <c r="F21" s="150"/>
    </row>
    <row r="22" spans="2:6" ht="17.25" customHeight="1" x14ac:dyDescent="0.25">
      <c r="B22" s="149" t="s">
        <v>91</v>
      </c>
      <c r="C22" s="1" t="s">
        <v>47</v>
      </c>
      <c r="D22" s="1" t="s">
        <v>48</v>
      </c>
      <c r="E22" s="1"/>
      <c r="F22" s="150"/>
    </row>
    <row r="23" spans="2:6" ht="17.25" customHeight="1" x14ac:dyDescent="0.25">
      <c r="B23" s="149">
        <v>2.4</v>
      </c>
      <c r="C23" s="1" t="s">
        <v>36</v>
      </c>
      <c r="D23" s="1" t="s">
        <v>1263</v>
      </c>
      <c r="E23" s="1"/>
      <c r="F23" s="150"/>
    </row>
    <row r="24" spans="2:6" ht="38.25" customHeight="1" x14ac:dyDescent="0.25">
      <c r="B24" s="149">
        <v>2.5</v>
      </c>
      <c r="C24" s="1" t="s">
        <v>49</v>
      </c>
      <c r="D24" s="1" t="s">
        <v>50</v>
      </c>
      <c r="E24" s="1"/>
      <c r="F24" s="150"/>
    </row>
    <row r="25" spans="2:6" x14ac:dyDescent="0.25">
      <c r="B25" s="162">
        <v>3</v>
      </c>
      <c r="C25" s="267" t="s">
        <v>52</v>
      </c>
      <c r="D25" s="268"/>
      <c r="E25" s="268"/>
      <c r="F25" s="269"/>
    </row>
    <row r="26" spans="2:6" ht="25.5" customHeight="1" x14ac:dyDescent="0.25">
      <c r="B26" s="149" t="s">
        <v>64</v>
      </c>
      <c r="C26" s="1" t="s">
        <v>3</v>
      </c>
      <c r="D26" s="2">
        <v>3</v>
      </c>
      <c r="E26" s="2"/>
      <c r="F26" s="150"/>
    </row>
    <row r="27" spans="2:6" ht="76.5" customHeight="1" x14ac:dyDescent="0.25">
      <c r="B27" s="149" t="s">
        <v>65</v>
      </c>
      <c r="C27" s="1" t="s">
        <v>1</v>
      </c>
      <c r="D27" s="2" t="s">
        <v>211</v>
      </c>
      <c r="E27" s="2"/>
      <c r="F27" s="150"/>
    </row>
    <row r="28" spans="2:6" x14ac:dyDescent="0.25">
      <c r="B28" s="149" t="s">
        <v>66</v>
      </c>
      <c r="C28" s="1" t="s">
        <v>53</v>
      </c>
      <c r="D28" s="2" t="s">
        <v>1264</v>
      </c>
      <c r="E28" s="2"/>
      <c r="F28" s="150"/>
    </row>
    <row r="29" spans="2:6" ht="38.25" customHeight="1" x14ac:dyDescent="0.25">
      <c r="B29" s="149" t="s">
        <v>67</v>
      </c>
      <c r="C29" s="1" t="s">
        <v>1026</v>
      </c>
      <c r="D29" s="2" t="s">
        <v>102</v>
      </c>
      <c r="E29" s="2"/>
      <c r="F29" s="150"/>
    </row>
    <row r="30" spans="2:6" ht="25.5" customHeight="1" x14ac:dyDescent="0.25">
      <c r="B30" s="149" t="s">
        <v>68</v>
      </c>
      <c r="C30" s="1" t="s">
        <v>54</v>
      </c>
      <c r="D30" s="2" t="s">
        <v>1265</v>
      </c>
      <c r="E30" s="2"/>
      <c r="F30" s="150"/>
    </row>
    <row r="31" spans="2:6" ht="32.25" customHeight="1" x14ac:dyDescent="0.25">
      <c r="B31" s="149" t="s">
        <v>69</v>
      </c>
      <c r="C31" s="1" t="s">
        <v>104</v>
      </c>
      <c r="D31" s="2" t="s">
        <v>1266</v>
      </c>
      <c r="E31" s="2"/>
      <c r="F31" s="150"/>
    </row>
    <row r="32" spans="2:6" ht="51" customHeight="1" x14ac:dyDescent="0.25">
      <c r="B32" s="149" t="s">
        <v>70</v>
      </c>
      <c r="C32" s="1" t="s">
        <v>105</v>
      </c>
      <c r="D32" s="2" t="s">
        <v>1266</v>
      </c>
      <c r="E32" s="2"/>
      <c r="F32" s="150"/>
    </row>
    <row r="33" spans="2:6" ht="25.5" customHeight="1" x14ac:dyDescent="0.25">
      <c r="B33" s="149" t="s">
        <v>71</v>
      </c>
      <c r="C33" s="1" t="s">
        <v>30</v>
      </c>
      <c r="D33" s="2" t="s">
        <v>2</v>
      </c>
      <c r="E33" s="2"/>
      <c r="F33" s="150"/>
    </row>
    <row r="34" spans="2:6" ht="30" customHeight="1" x14ac:dyDescent="0.25">
      <c r="B34" s="149" t="s">
        <v>72</v>
      </c>
      <c r="C34" s="1" t="s">
        <v>1027</v>
      </c>
      <c r="D34" s="2" t="s">
        <v>1267</v>
      </c>
      <c r="E34" s="2"/>
      <c r="F34" s="150"/>
    </row>
    <row r="35" spans="2:6" ht="44.25" customHeight="1" x14ac:dyDescent="0.25">
      <c r="B35" s="149" t="s">
        <v>73</v>
      </c>
      <c r="C35" s="1" t="s">
        <v>1028</v>
      </c>
      <c r="D35" s="2" t="s">
        <v>1128</v>
      </c>
      <c r="E35" s="2"/>
      <c r="F35" s="150"/>
    </row>
    <row r="36" spans="2:6" ht="44.25" customHeight="1" x14ac:dyDescent="0.25">
      <c r="B36" s="149" t="s">
        <v>74</v>
      </c>
      <c r="C36" s="1" t="s">
        <v>1029</v>
      </c>
      <c r="D36" s="2" t="s">
        <v>529</v>
      </c>
      <c r="E36" s="2"/>
      <c r="F36" s="150"/>
    </row>
    <row r="37" spans="2:6" ht="44.25" customHeight="1" x14ac:dyDescent="0.25">
      <c r="B37" s="149" t="s">
        <v>75</v>
      </c>
      <c r="C37" s="1" t="s">
        <v>1030</v>
      </c>
      <c r="D37" s="2" t="s">
        <v>999</v>
      </c>
      <c r="E37" s="2"/>
      <c r="F37" s="150"/>
    </row>
    <row r="38" spans="2:6" x14ac:dyDescent="0.25">
      <c r="B38" s="149" t="s">
        <v>76</v>
      </c>
      <c r="C38" s="1" t="s">
        <v>82</v>
      </c>
      <c r="D38" s="2" t="s">
        <v>1268</v>
      </c>
      <c r="E38" s="2"/>
      <c r="F38" s="150"/>
    </row>
    <row r="39" spans="2:6" x14ac:dyDescent="0.25">
      <c r="B39" s="149" t="s">
        <v>77</v>
      </c>
      <c r="C39" s="1" t="s">
        <v>55</v>
      </c>
      <c r="D39" s="2" t="s">
        <v>1269</v>
      </c>
      <c r="E39" s="2"/>
      <c r="F39" s="150"/>
    </row>
    <row r="40" spans="2:6" ht="76.5" customHeight="1" x14ac:dyDescent="0.25">
      <c r="B40" s="149">
        <v>3.15</v>
      </c>
      <c r="C40" s="1" t="s">
        <v>59</v>
      </c>
      <c r="D40" s="2" t="s">
        <v>1270</v>
      </c>
      <c r="E40" s="2"/>
      <c r="F40" s="150"/>
    </row>
    <row r="41" spans="2:6" ht="76.5" customHeight="1" x14ac:dyDescent="0.25">
      <c r="B41" s="149" t="s">
        <v>78</v>
      </c>
      <c r="C41" s="1" t="s">
        <v>1031</v>
      </c>
      <c r="D41" s="2" t="s">
        <v>1271</v>
      </c>
      <c r="E41" s="2"/>
      <c r="F41" s="150"/>
    </row>
    <row r="42" spans="2:6" ht="76.5" customHeight="1" x14ac:dyDescent="0.25">
      <c r="B42" s="149" t="s">
        <v>79</v>
      </c>
      <c r="C42" s="1" t="s">
        <v>56</v>
      </c>
      <c r="D42" s="164">
        <v>0.4</v>
      </c>
      <c r="E42" s="2"/>
      <c r="F42" s="150"/>
    </row>
    <row r="43" spans="2:6" ht="51" customHeight="1" x14ac:dyDescent="0.25">
      <c r="B43" s="149" t="s">
        <v>80</v>
      </c>
      <c r="C43" s="1" t="s">
        <v>57</v>
      </c>
      <c r="D43" s="2" t="s">
        <v>58</v>
      </c>
      <c r="E43" s="2"/>
      <c r="F43" s="150"/>
    </row>
    <row r="44" spans="2:6" ht="33" x14ac:dyDescent="0.25">
      <c r="B44" s="149" t="s">
        <v>81</v>
      </c>
      <c r="C44" s="1" t="s">
        <v>141</v>
      </c>
      <c r="D44" s="2" t="s">
        <v>1272</v>
      </c>
      <c r="E44" s="2"/>
      <c r="F44" s="150"/>
    </row>
    <row r="45" spans="2:6" ht="38.25" customHeight="1" x14ac:dyDescent="0.25">
      <c r="B45" s="149" t="s">
        <v>95</v>
      </c>
      <c r="C45" s="1" t="s">
        <v>83</v>
      </c>
      <c r="D45" s="2" t="s">
        <v>1032</v>
      </c>
      <c r="E45" s="2"/>
      <c r="F45" s="150"/>
    </row>
    <row r="46" spans="2:6" ht="76.5" customHeight="1" x14ac:dyDescent="0.25">
      <c r="B46" s="149" t="s">
        <v>96</v>
      </c>
      <c r="C46" s="1" t="s">
        <v>60</v>
      </c>
      <c r="D46" s="2" t="s">
        <v>1273</v>
      </c>
      <c r="E46" s="2"/>
      <c r="F46" s="150"/>
    </row>
    <row r="47" spans="2:6" ht="25.9" customHeight="1" x14ac:dyDescent="0.25">
      <c r="B47" s="149" t="s">
        <v>97</v>
      </c>
      <c r="C47" s="1" t="s">
        <v>61</v>
      </c>
      <c r="D47" s="2" t="s">
        <v>106</v>
      </c>
      <c r="E47" s="2"/>
      <c r="F47" s="150"/>
    </row>
    <row r="48" spans="2:6" ht="38.25" customHeight="1" x14ac:dyDescent="0.25">
      <c r="B48" s="149" t="s">
        <v>98</v>
      </c>
      <c r="C48" s="1" t="s">
        <v>35</v>
      </c>
      <c r="D48" s="2" t="s">
        <v>1274</v>
      </c>
      <c r="E48" s="2"/>
      <c r="F48" s="150"/>
    </row>
    <row r="49" spans="2:6" ht="38.25" customHeight="1" x14ac:dyDescent="0.25">
      <c r="B49" s="149" t="s">
        <v>103</v>
      </c>
      <c r="C49" s="1" t="s">
        <v>107</v>
      </c>
      <c r="D49" s="2" t="s">
        <v>1275</v>
      </c>
      <c r="E49" s="2"/>
      <c r="F49" s="150"/>
    </row>
    <row r="50" spans="2:6" ht="38.25" customHeight="1" x14ac:dyDescent="0.25">
      <c r="B50" s="149" t="s">
        <v>142</v>
      </c>
      <c r="C50" s="1" t="s">
        <v>62</v>
      </c>
      <c r="D50" s="2" t="s">
        <v>1276</v>
      </c>
      <c r="E50" s="2"/>
      <c r="F50" s="150"/>
    </row>
    <row r="51" spans="2:6" ht="89.25" customHeight="1" x14ac:dyDescent="0.25">
      <c r="B51" s="149" t="s">
        <v>143</v>
      </c>
      <c r="C51" s="1" t="s">
        <v>63</v>
      </c>
      <c r="D51" s="2" t="s">
        <v>1276</v>
      </c>
      <c r="E51" s="2"/>
      <c r="F51" s="150"/>
    </row>
    <row r="52" spans="2:6" ht="51" customHeight="1" x14ac:dyDescent="0.25">
      <c r="B52" s="149" t="s">
        <v>144</v>
      </c>
      <c r="C52" s="1" t="s">
        <v>84</v>
      </c>
      <c r="D52" s="2" t="s">
        <v>108</v>
      </c>
      <c r="E52" s="2"/>
      <c r="F52" s="150"/>
    </row>
    <row r="53" spans="2:6" ht="38.25" customHeight="1" x14ac:dyDescent="0.25">
      <c r="B53" s="149" t="s">
        <v>145</v>
      </c>
      <c r="C53" s="1" t="s">
        <v>111</v>
      </c>
      <c r="D53" s="2" t="s">
        <v>1277</v>
      </c>
      <c r="E53" s="2"/>
      <c r="F53" s="150"/>
    </row>
    <row r="54" spans="2:6" ht="38.25" customHeight="1" x14ac:dyDescent="0.25">
      <c r="B54" s="149" t="s">
        <v>146</v>
      </c>
      <c r="C54" s="1" t="s">
        <v>85</v>
      </c>
      <c r="D54" s="2" t="s">
        <v>1277</v>
      </c>
      <c r="E54" s="2"/>
      <c r="F54" s="150"/>
    </row>
    <row r="55" spans="2:6" ht="63.75" customHeight="1" x14ac:dyDescent="0.25">
      <c r="B55" s="149" t="s">
        <v>147</v>
      </c>
      <c r="C55" s="1" t="s">
        <v>113</v>
      </c>
      <c r="D55" s="2">
        <v>2</v>
      </c>
      <c r="E55" s="2"/>
      <c r="F55" s="150"/>
    </row>
    <row r="56" spans="2:6" ht="38.25" customHeight="1" x14ac:dyDescent="0.25">
      <c r="B56" s="149" t="s">
        <v>148</v>
      </c>
      <c r="C56" s="1" t="s">
        <v>112</v>
      </c>
      <c r="D56" s="2">
        <v>1</v>
      </c>
      <c r="E56" s="2"/>
      <c r="F56" s="150"/>
    </row>
    <row r="57" spans="2:6" ht="38.25" customHeight="1" x14ac:dyDescent="0.25">
      <c r="B57" s="149" t="s">
        <v>149</v>
      </c>
      <c r="C57" s="1" t="s">
        <v>114</v>
      </c>
      <c r="D57" s="2" t="s">
        <v>115</v>
      </c>
      <c r="E57" s="2"/>
      <c r="F57" s="150"/>
    </row>
    <row r="58" spans="2:6" ht="51" customHeight="1" x14ac:dyDescent="0.25">
      <c r="B58" s="149" t="s">
        <v>150</v>
      </c>
      <c r="C58" s="1" t="s">
        <v>116</v>
      </c>
      <c r="D58" s="2" t="s">
        <v>117</v>
      </c>
      <c r="E58" s="2"/>
      <c r="F58" s="150"/>
    </row>
    <row r="59" spans="2:6" ht="38.25" customHeight="1" x14ac:dyDescent="0.25">
      <c r="B59" s="149" t="s">
        <v>151</v>
      </c>
      <c r="C59" s="1" t="s">
        <v>118</v>
      </c>
      <c r="D59" s="2" t="s">
        <v>119</v>
      </c>
      <c r="E59" s="2"/>
      <c r="F59" s="150"/>
    </row>
    <row r="60" spans="2:6" ht="38.25" customHeight="1" x14ac:dyDescent="0.25">
      <c r="B60" s="149" t="s">
        <v>152</v>
      </c>
      <c r="C60" s="1" t="s">
        <v>4</v>
      </c>
      <c r="D60" s="2" t="s">
        <v>120</v>
      </c>
      <c r="E60" s="2"/>
      <c r="F60" s="150"/>
    </row>
    <row r="61" spans="2:6" ht="127.5" customHeight="1" x14ac:dyDescent="0.25">
      <c r="B61" s="149" t="s">
        <v>153</v>
      </c>
      <c r="C61" s="1" t="s">
        <v>123</v>
      </c>
      <c r="D61" s="2" t="s">
        <v>125</v>
      </c>
      <c r="E61" s="2"/>
      <c r="F61" s="150"/>
    </row>
    <row r="62" spans="2:6" ht="63.75" customHeight="1" x14ac:dyDescent="0.25">
      <c r="B62" s="149" t="s">
        <v>154</v>
      </c>
      <c r="C62" s="1" t="s">
        <v>124</v>
      </c>
      <c r="D62" s="2" t="s">
        <v>125</v>
      </c>
      <c r="E62" s="2"/>
      <c r="F62" s="150"/>
    </row>
    <row r="63" spans="2:6" ht="51" customHeight="1" x14ac:dyDescent="0.25">
      <c r="B63" s="149" t="s">
        <v>155</v>
      </c>
      <c r="C63" s="1" t="s">
        <v>126</v>
      </c>
      <c r="D63" s="2">
        <v>2</v>
      </c>
      <c r="E63" s="2"/>
      <c r="F63" s="150"/>
    </row>
    <row r="64" spans="2:6" ht="51" customHeight="1" x14ac:dyDescent="0.25">
      <c r="B64" s="149" t="s">
        <v>156</v>
      </c>
      <c r="C64" s="1" t="s">
        <v>1059</v>
      </c>
      <c r="D64" s="2" t="s">
        <v>1060</v>
      </c>
      <c r="E64" s="2"/>
      <c r="F64" s="150"/>
    </row>
    <row r="65" spans="2:6" ht="51" customHeight="1" x14ac:dyDescent="0.25">
      <c r="B65" s="149" t="s">
        <v>157</v>
      </c>
      <c r="C65" s="1" t="s">
        <v>109</v>
      </c>
      <c r="D65" s="2" t="s">
        <v>110</v>
      </c>
      <c r="E65" s="2"/>
      <c r="F65" s="150"/>
    </row>
    <row r="66" spans="2:6" x14ac:dyDescent="0.25">
      <c r="B66" s="162">
        <v>4</v>
      </c>
      <c r="C66" s="267" t="s">
        <v>1002</v>
      </c>
      <c r="D66" s="268"/>
      <c r="E66" s="268"/>
      <c r="F66" s="269"/>
    </row>
    <row r="67" spans="2:6" ht="25.5" customHeight="1" x14ac:dyDescent="0.25">
      <c r="B67" s="149">
        <v>4.0999999999999996</v>
      </c>
      <c r="C67" s="1" t="s">
        <v>31</v>
      </c>
      <c r="D67" s="2" t="s">
        <v>10</v>
      </c>
      <c r="E67" s="2"/>
      <c r="F67" s="150"/>
    </row>
    <row r="68" spans="2:6" ht="38.25" customHeight="1" x14ac:dyDescent="0.25">
      <c r="B68" s="149">
        <v>4.2</v>
      </c>
      <c r="C68" s="1" t="s">
        <v>127</v>
      </c>
      <c r="D68" s="2" t="s">
        <v>128</v>
      </c>
      <c r="E68" s="2"/>
      <c r="F68" s="150"/>
    </row>
    <row r="69" spans="2:6" ht="49.5" x14ac:dyDescent="0.25">
      <c r="B69" s="149">
        <v>4.3</v>
      </c>
      <c r="C69" s="1" t="s">
        <v>129</v>
      </c>
      <c r="D69" s="2" t="s">
        <v>1260</v>
      </c>
      <c r="E69" s="2"/>
      <c r="F69" s="150"/>
    </row>
    <row r="70" spans="2:6" ht="49.5" x14ac:dyDescent="0.25">
      <c r="B70" s="149">
        <v>4.4000000000000004</v>
      </c>
      <c r="C70" s="1" t="s">
        <v>130</v>
      </c>
      <c r="D70" s="2" t="s">
        <v>1261</v>
      </c>
      <c r="E70" s="2"/>
      <c r="F70" s="150"/>
    </row>
    <row r="71" spans="2:6" x14ac:dyDescent="0.25">
      <c r="B71" s="162">
        <v>5</v>
      </c>
      <c r="C71" s="267" t="s">
        <v>1006</v>
      </c>
      <c r="D71" s="268"/>
      <c r="E71" s="268"/>
      <c r="F71" s="269"/>
    </row>
    <row r="72" spans="2:6" x14ac:dyDescent="0.25">
      <c r="B72" s="149">
        <v>5.0999999999999996</v>
      </c>
      <c r="C72" s="1" t="s">
        <v>1007</v>
      </c>
      <c r="D72" s="147" t="s">
        <v>1034</v>
      </c>
      <c r="E72" s="5"/>
      <c r="F72" s="150"/>
    </row>
    <row r="73" spans="2:6" x14ac:dyDescent="0.25">
      <c r="B73" s="149">
        <v>5.2</v>
      </c>
      <c r="C73" s="1" t="s">
        <v>1033</v>
      </c>
      <c r="D73" s="147" t="s">
        <v>1035</v>
      </c>
      <c r="E73" s="5"/>
      <c r="F73" s="150"/>
    </row>
    <row r="74" spans="2:6" x14ac:dyDescent="0.25">
      <c r="B74" s="149">
        <v>5.3</v>
      </c>
      <c r="C74" s="1" t="s">
        <v>1036</v>
      </c>
      <c r="D74" s="147" t="s">
        <v>140</v>
      </c>
      <c r="E74" s="5"/>
      <c r="F74" s="150"/>
    </row>
    <row r="75" spans="2:6" x14ac:dyDescent="0.25">
      <c r="B75" s="149">
        <v>5.4</v>
      </c>
      <c r="C75" s="1" t="s">
        <v>1037</v>
      </c>
      <c r="D75" s="147" t="s">
        <v>140</v>
      </c>
      <c r="E75" s="5"/>
      <c r="F75" s="150"/>
    </row>
    <row r="76" spans="2:6" x14ac:dyDescent="0.25">
      <c r="B76" s="149">
        <v>5.5</v>
      </c>
      <c r="C76" s="1" t="s">
        <v>1038</v>
      </c>
      <c r="D76" s="147" t="s">
        <v>1039</v>
      </c>
      <c r="E76" s="5"/>
      <c r="F76" s="150"/>
    </row>
    <row r="77" spans="2:6" x14ac:dyDescent="0.25">
      <c r="B77" s="149">
        <v>5.6</v>
      </c>
      <c r="C77" s="1" t="s">
        <v>1040</v>
      </c>
      <c r="D77" s="147" t="s">
        <v>140</v>
      </c>
      <c r="E77" s="5"/>
      <c r="F77" s="150"/>
    </row>
    <row r="78" spans="2:6" x14ac:dyDescent="0.25">
      <c r="B78" s="149">
        <v>5.7</v>
      </c>
      <c r="C78" s="1" t="s">
        <v>28</v>
      </c>
      <c r="D78" s="5" t="s">
        <v>8</v>
      </c>
      <c r="E78" s="2"/>
      <c r="F78" s="150"/>
    </row>
    <row r="79" spans="2:6" x14ac:dyDescent="0.25">
      <c r="B79" s="149">
        <v>5.8</v>
      </c>
      <c r="C79" s="1" t="s">
        <v>38</v>
      </c>
      <c r="D79" s="5" t="s">
        <v>8</v>
      </c>
      <c r="E79" s="2"/>
      <c r="F79" s="150"/>
    </row>
    <row r="80" spans="2:6" x14ac:dyDescent="0.25">
      <c r="B80" s="149">
        <v>5.9</v>
      </c>
      <c r="C80" s="1" t="s">
        <v>39</v>
      </c>
      <c r="D80" s="5" t="s">
        <v>8</v>
      </c>
      <c r="E80" s="2"/>
      <c r="F80" s="150"/>
    </row>
    <row r="81" spans="2:6" x14ac:dyDescent="0.25">
      <c r="B81" s="151">
        <v>5.0999999999999996</v>
      </c>
      <c r="C81" s="1" t="s">
        <v>41</v>
      </c>
      <c r="D81" s="5" t="s">
        <v>8</v>
      </c>
      <c r="E81" s="2"/>
      <c r="F81" s="150"/>
    </row>
    <row r="82" spans="2:6" x14ac:dyDescent="0.25">
      <c r="B82" s="149">
        <v>5.1100000000000003</v>
      </c>
      <c r="C82" s="1" t="s">
        <v>37</v>
      </c>
      <c r="D82" s="5" t="s">
        <v>8</v>
      </c>
      <c r="E82" s="2"/>
      <c r="F82" s="150"/>
    </row>
    <row r="83" spans="2:6" ht="15.75" customHeight="1" x14ac:dyDescent="0.25">
      <c r="B83" s="149">
        <v>5.12</v>
      </c>
      <c r="C83" s="1" t="s">
        <v>18</v>
      </c>
      <c r="D83" s="5" t="s">
        <v>8</v>
      </c>
      <c r="E83" s="2"/>
      <c r="F83" s="150"/>
    </row>
    <row r="84" spans="2:6" ht="15.75" customHeight="1" x14ac:dyDescent="0.25">
      <c r="B84" s="151">
        <v>5.13</v>
      </c>
      <c r="C84" s="1" t="s">
        <v>40</v>
      </c>
      <c r="D84" s="5" t="s">
        <v>8</v>
      </c>
      <c r="E84" s="2"/>
      <c r="F84" s="150"/>
    </row>
    <row r="85" spans="2:6" x14ac:dyDescent="0.25">
      <c r="B85" s="163">
        <v>6</v>
      </c>
      <c r="C85" s="267" t="s">
        <v>135</v>
      </c>
      <c r="D85" s="268"/>
      <c r="E85" s="268"/>
      <c r="F85" s="269"/>
    </row>
    <row r="86" spans="2:6" ht="51" customHeight="1" x14ac:dyDescent="0.25">
      <c r="B86" s="149">
        <v>6.1</v>
      </c>
      <c r="C86" s="148" t="s">
        <v>136</v>
      </c>
      <c r="D86" s="5" t="s">
        <v>140</v>
      </c>
      <c r="E86" s="5"/>
      <c r="F86" s="150"/>
    </row>
    <row r="87" spans="2:6" ht="33" x14ac:dyDescent="0.25">
      <c r="B87" s="149">
        <v>6.2</v>
      </c>
      <c r="C87" s="148" t="s">
        <v>137</v>
      </c>
      <c r="D87" s="5" t="s">
        <v>140</v>
      </c>
      <c r="E87" s="5"/>
      <c r="F87" s="150"/>
    </row>
    <row r="88" spans="2:6" x14ac:dyDescent="0.25">
      <c r="B88" s="149">
        <v>6.3</v>
      </c>
      <c r="C88" s="148" t="s">
        <v>138</v>
      </c>
      <c r="D88" s="5">
        <v>2</v>
      </c>
      <c r="E88" s="5"/>
      <c r="F88" s="150"/>
    </row>
    <row r="89" spans="2:6" ht="51" customHeight="1" x14ac:dyDescent="0.25">
      <c r="B89" s="149">
        <v>6.4</v>
      </c>
      <c r="C89" s="148" t="s">
        <v>139</v>
      </c>
      <c r="D89" s="5">
        <v>2</v>
      </c>
      <c r="E89" s="5"/>
      <c r="F89" s="150"/>
    </row>
    <row r="90" spans="2:6" ht="25.5" customHeight="1" x14ac:dyDescent="0.25">
      <c r="B90" s="149">
        <v>6.5</v>
      </c>
      <c r="C90" s="148" t="s">
        <v>1259</v>
      </c>
      <c r="D90" s="5">
        <v>2</v>
      </c>
      <c r="E90" s="5"/>
      <c r="F90" s="150"/>
    </row>
    <row r="91" spans="2:6" ht="25.5" customHeight="1" x14ac:dyDescent="0.25">
      <c r="B91" s="152">
        <v>7</v>
      </c>
      <c r="C91" s="145" t="s">
        <v>1284</v>
      </c>
      <c r="D91" s="5" t="s">
        <v>202</v>
      </c>
      <c r="E91" s="5"/>
      <c r="F91" s="150"/>
    </row>
    <row r="92" spans="2:6" x14ac:dyDescent="0.25">
      <c r="B92" s="163">
        <v>8</v>
      </c>
      <c r="C92" s="267" t="s">
        <v>5</v>
      </c>
      <c r="D92" s="268"/>
      <c r="E92" s="268"/>
      <c r="F92" s="269"/>
    </row>
    <row r="93" spans="2:6" ht="66" x14ac:dyDescent="0.25">
      <c r="B93" s="149">
        <v>8.1</v>
      </c>
      <c r="C93" s="1" t="s">
        <v>33</v>
      </c>
      <c r="D93" s="2" t="s">
        <v>1294</v>
      </c>
      <c r="E93" s="2"/>
      <c r="F93" s="150"/>
    </row>
    <row r="94" spans="2:6" x14ac:dyDescent="0.25">
      <c r="B94" s="149">
        <v>8.1999999999999993</v>
      </c>
      <c r="C94" s="1" t="s">
        <v>1293</v>
      </c>
      <c r="D94" s="2" t="s">
        <v>8</v>
      </c>
      <c r="E94" s="2"/>
      <c r="F94" s="150"/>
    </row>
    <row r="95" spans="2:6" x14ac:dyDescent="0.25">
      <c r="B95" s="149">
        <f t="shared" ref="B95:B102" si="0">+B94+0.1</f>
        <v>8.2999999999999989</v>
      </c>
      <c r="C95" s="1" t="s">
        <v>1295</v>
      </c>
      <c r="D95" s="2" t="s">
        <v>1062</v>
      </c>
      <c r="E95" s="2"/>
      <c r="F95" s="150"/>
    </row>
    <row r="96" spans="2:6" ht="51" customHeight="1" x14ac:dyDescent="0.25">
      <c r="B96" s="149">
        <f t="shared" si="0"/>
        <v>8.3999999999999986</v>
      </c>
      <c r="C96" s="1" t="s">
        <v>121</v>
      </c>
      <c r="D96" s="2" t="s">
        <v>1062</v>
      </c>
      <c r="E96" s="2"/>
      <c r="F96" s="150"/>
    </row>
    <row r="97" spans="2:6" ht="51" customHeight="1" x14ac:dyDescent="0.25">
      <c r="B97" s="149">
        <f t="shared" si="0"/>
        <v>8.4999999999999982</v>
      </c>
      <c r="C97" s="1" t="s">
        <v>1074</v>
      </c>
      <c r="D97" s="2" t="s">
        <v>8</v>
      </c>
      <c r="E97" s="2"/>
      <c r="F97" s="150"/>
    </row>
    <row r="98" spans="2:6" ht="51" customHeight="1" x14ac:dyDescent="0.25">
      <c r="B98" s="149">
        <f t="shared" si="0"/>
        <v>8.5999999999999979</v>
      </c>
      <c r="C98" s="1" t="s">
        <v>1278</v>
      </c>
      <c r="D98" s="2" t="s">
        <v>8</v>
      </c>
      <c r="E98" s="2"/>
      <c r="F98" s="150"/>
    </row>
    <row r="99" spans="2:6" ht="42" customHeight="1" x14ac:dyDescent="0.25">
      <c r="B99" s="149">
        <f t="shared" si="0"/>
        <v>8.6999999999999975</v>
      </c>
      <c r="C99" s="1" t="s">
        <v>1077</v>
      </c>
      <c r="D99" s="1" t="s">
        <v>8</v>
      </c>
      <c r="E99" s="1"/>
      <c r="F99" s="150"/>
    </row>
    <row r="100" spans="2:6" ht="42" customHeight="1" x14ac:dyDescent="0.25">
      <c r="B100" s="149">
        <f t="shared" si="0"/>
        <v>8.7999999999999972</v>
      </c>
      <c r="C100" s="1" t="s">
        <v>1076</v>
      </c>
      <c r="D100" s="1" t="s">
        <v>8</v>
      </c>
      <c r="E100" s="1"/>
      <c r="F100" s="150"/>
    </row>
    <row r="101" spans="2:6" ht="42" customHeight="1" x14ac:dyDescent="0.25">
      <c r="B101" s="149">
        <f t="shared" si="0"/>
        <v>8.8999999999999968</v>
      </c>
      <c r="C101" s="1" t="s">
        <v>1075</v>
      </c>
      <c r="D101" s="1" t="s">
        <v>8</v>
      </c>
      <c r="E101" s="1"/>
      <c r="F101" s="150"/>
    </row>
    <row r="102" spans="2:6" ht="39.75" customHeight="1" x14ac:dyDescent="0.25">
      <c r="B102" s="149">
        <f t="shared" si="0"/>
        <v>8.9999999999999964</v>
      </c>
      <c r="C102" s="1" t="s">
        <v>6</v>
      </c>
      <c r="D102" s="1" t="s">
        <v>8</v>
      </c>
      <c r="E102" s="1"/>
      <c r="F102" s="150"/>
    </row>
    <row r="103" spans="2:6" x14ac:dyDescent="0.25">
      <c r="B103" s="163">
        <v>9</v>
      </c>
      <c r="C103" s="267" t="s">
        <v>7</v>
      </c>
      <c r="D103" s="268"/>
      <c r="E103" s="268"/>
      <c r="F103" s="269"/>
    </row>
    <row r="104" spans="2:6" ht="33" x14ac:dyDescent="0.25">
      <c r="B104" s="149">
        <v>9.1</v>
      </c>
      <c r="C104" s="1" t="s">
        <v>1282</v>
      </c>
      <c r="D104" s="2" t="s">
        <v>1299</v>
      </c>
      <c r="E104" s="2"/>
      <c r="F104" s="150"/>
    </row>
    <row r="105" spans="2:6" ht="66" x14ac:dyDescent="0.25">
      <c r="B105" s="149">
        <v>9.1999999999999993</v>
      </c>
      <c r="C105" s="1" t="s">
        <v>1018</v>
      </c>
      <c r="D105" s="2" t="s">
        <v>140</v>
      </c>
      <c r="E105" s="2"/>
      <c r="F105" s="150"/>
    </row>
    <row r="106" spans="2:6" ht="99" x14ac:dyDescent="0.25">
      <c r="B106" s="149" t="s">
        <v>1041</v>
      </c>
      <c r="C106" s="1" t="s">
        <v>1063</v>
      </c>
      <c r="D106" s="1" t="s">
        <v>140</v>
      </c>
      <c r="E106" s="1"/>
      <c r="F106" s="150"/>
    </row>
    <row r="107" spans="2:6" x14ac:dyDescent="0.25">
      <c r="B107" s="149" t="s">
        <v>1042</v>
      </c>
      <c r="C107" s="1" t="s">
        <v>1009</v>
      </c>
      <c r="D107" s="1" t="s">
        <v>140</v>
      </c>
      <c r="E107" s="1"/>
      <c r="F107" s="150"/>
    </row>
    <row r="108" spans="2:6" x14ac:dyDescent="0.25">
      <c r="B108" s="149" t="s">
        <v>1043</v>
      </c>
      <c r="C108" s="1" t="s">
        <v>1010</v>
      </c>
      <c r="D108" s="1" t="s">
        <v>140</v>
      </c>
      <c r="E108" s="1"/>
      <c r="F108" s="150"/>
    </row>
    <row r="109" spans="2:6" x14ac:dyDescent="0.25">
      <c r="B109" s="149" t="s">
        <v>1044</v>
      </c>
      <c r="C109" s="1" t="s">
        <v>1011</v>
      </c>
      <c r="D109" s="1" t="s">
        <v>140</v>
      </c>
      <c r="E109" s="1"/>
      <c r="F109" s="150"/>
    </row>
    <row r="110" spans="2:6" ht="63" customHeight="1" x14ac:dyDescent="0.25">
      <c r="B110" s="149" t="s">
        <v>1045</v>
      </c>
      <c r="C110" s="1" t="s">
        <v>1012</v>
      </c>
      <c r="D110" s="1" t="s">
        <v>140</v>
      </c>
      <c r="E110" s="1"/>
      <c r="F110" s="150"/>
    </row>
    <row r="111" spans="2:6" x14ac:dyDescent="0.25">
      <c r="B111" s="149" t="s">
        <v>1046</v>
      </c>
      <c r="C111" s="1" t="s">
        <v>1013</v>
      </c>
      <c r="D111" s="1" t="s">
        <v>140</v>
      </c>
      <c r="E111" s="1"/>
      <c r="F111" s="150"/>
    </row>
    <row r="112" spans="2:6" ht="33" x14ac:dyDescent="0.25">
      <c r="B112" s="149" t="s">
        <v>1047</v>
      </c>
      <c r="C112" s="1" t="s">
        <v>1014</v>
      </c>
      <c r="D112" s="1" t="s">
        <v>140</v>
      </c>
      <c r="E112" s="1"/>
      <c r="F112" s="150"/>
    </row>
    <row r="113" spans="2:6" ht="33" x14ac:dyDescent="0.25">
      <c r="B113" s="149" t="s">
        <v>1048</v>
      </c>
      <c r="C113" s="1" t="s">
        <v>1015</v>
      </c>
      <c r="D113" s="1" t="s">
        <v>140</v>
      </c>
      <c r="E113" s="1"/>
      <c r="F113" s="150"/>
    </row>
    <row r="114" spans="2:6" ht="66.75" customHeight="1" x14ac:dyDescent="0.25">
      <c r="B114" s="149" t="s">
        <v>1049</v>
      </c>
      <c r="C114" s="1" t="s">
        <v>1016</v>
      </c>
      <c r="D114" s="1" t="s">
        <v>140</v>
      </c>
      <c r="E114" s="1"/>
      <c r="F114" s="150"/>
    </row>
    <row r="115" spans="2:6" ht="75" customHeight="1" x14ac:dyDescent="0.25">
      <c r="B115" s="149" t="s">
        <v>1050</v>
      </c>
      <c r="C115" s="1" t="s">
        <v>1017</v>
      </c>
      <c r="D115" s="1" t="s">
        <v>140</v>
      </c>
      <c r="E115" s="1"/>
      <c r="F115" s="150"/>
    </row>
    <row r="116" spans="2:6" ht="51" customHeight="1" x14ac:dyDescent="0.25">
      <c r="B116" s="149" t="s">
        <v>1051</v>
      </c>
      <c r="C116" s="1" t="s">
        <v>1064</v>
      </c>
      <c r="D116" s="1" t="s">
        <v>140</v>
      </c>
      <c r="E116" s="1"/>
      <c r="F116" s="150"/>
    </row>
    <row r="117" spans="2:6" ht="44.25" customHeight="1" x14ac:dyDescent="0.25">
      <c r="B117" s="149" t="s">
        <v>1052</v>
      </c>
      <c r="C117" s="1" t="s">
        <v>1065</v>
      </c>
      <c r="D117" s="1" t="s">
        <v>140</v>
      </c>
      <c r="E117" s="1"/>
      <c r="F117" s="150"/>
    </row>
    <row r="118" spans="2:6" ht="40.5" customHeight="1" x14ac:dyDescent="0.25">
      <c r="B118" s="149" t="s">
        <v>1053</v>
      </c>
      <c r="C118" s="1" t="s">
        <v>1066</v>
      </c>
      <c r="D118" s="1" t="s">
        <v>140</v>
      </c>
      <c r="E118" s="1"/>
      <c r="F118" s="150"/>
    </row>
    <row r="119" spans="2:6" x14ac:dyDescent="0.25">
      <c r="B119" s="149">
        <v>9.1999999999999993</v>
      </c>
      <c r="C119" s="1" t="s">
        <v>1019</v>
      </c>
      <c r="D119" s="1" t="s">
        <v>140</v>
      </c>
      <c r="E119" s="1"/>
      <c r="F119" s="150"/>
    </row>
    <row r="120" spans="2:6" ht="33" x14ac:dyDescent="0.25">
      <c r="B120" s="149" t="s">
        <v>1054</v>
      </c>
      <c r="C120" s="1" t="s">
        <v>1067</v>
      </c>
      <c r="D120" s="1" t="s">
        <v>140</v>
      </c>
      <c r="E120" s="1"/>
      <c r="F120" s="150"/>
    </row>
    <row r="121" spans="2:6" ht="49.5" x14ac:dyDescent="0.25">
      <c r="B121" s="149" t="s">
        <v>1055</v>
      </c>
      <c r="C121" s="1" t="s">
        <v>1068</v>
      </c>
      <c r="D121" s="1" t="s">
        <v>140</v>
      </c>
      <c r="E121" s="1"/>
      <c r="F121" s="150"/>
    </row>
    <row r="122" spans="2:6" ht="33" x14ac:dyDescent="0.25">
      <c r="B122" s="149" t="s">
        <v>1056</v>
      </c>
      <c r="C122" s="1" t="s">
        <v>1069</v>
      </c>
      <c r="D122" s="1" t="s">
        <v>140</v>
      </c>
      <c r="E122" s="1"/>
      <c r="F122" s="150"/>
    </row>
    <row r="123" spans="2:6" x14ac:dyDescent="0.25">
      <c r="B123" s="149" t="s">
        <v>1057</v>
      </c>
      <c r="C123" s="1" t="s">
        <v>1070</v>
      </c>
      <c r="D123" s="1" t="s">
        <v>140</v>
      </c>
      <c r="E123" s="1"/>
      <c r="F123" s="150"/>
    </row>
    <row r="124" spans="2:6" ht="49.5" x14ac:dyDescent="0.25">
      <c r="B124" s="149" t="s">
        <v>1058</v>
      </c>
      <c r="C124" s="1" t="s">
        <v>1071</v>
      </c>
      <c r="D124" s="1" t="s">
        <v>140</v>
      </c>
      <c r="E124" s="1"/>
      <c r="F124" s="150"/>
    </row>
    <row r="125" spans="2:6" ht="82.5" x14ac:dyDescent="0.25">
      <c r="B125" s="149">
        <v>9.3000000000000007</v>
      </c>
      <c r="C125" s="1" t="s">
        <v>1020</v>
      </c>
      <c r="D125" s="1" t="s">
        <v>140</v>
      </c>
      <c r="E125" s="1"/>
      <c r="F125" s="150"/>
    </row>
    <row r="126" spans="2:6" x14ac:dyDescent="0.25">
      <c r="B126" s="149">
        <v>9.4</v>
      </c>
      <c r="C126" s="1" t="s">
        <v>1021</v>
      </c>
      <c r="D126" s="1" t="s">
        <v>140</v>
      </c>
      <c r="E126" s="1"/>
      <c r="F126" s="150"/>
    </row>
    <row r="127" spans="2:6" x14ac:dyDescent="0.25">
      <c r="B127" s="149">
        <v>9.5</v>
      </c>
      <c r="C127" s="1" t="s">
        <v>1022</v>
      </c>
      <c r="D127" s="1" t="s">
        <v>140</v>
      </c>
      <c r="E127" s="1"/>
      <c r="F127" s="150"/>
    </row>
    <row r="128" spans="2:6" ht="33" x14ac:dyDescent="0.25">
      <c r="B128" s="149">
        <v>9.6</v>
      </c>
      <c r="C128" s="1" t="s">
        <v>1023</v>
      </c>
      <c r="D128" s="1" t="s">
        <v>140</v>
      </c>
      <c r="E128" s="1"/>
      <c r="F128" s="150"/>
    </row>
    <row r="129" spans="2:6" x14ac:dyDescent="0.25">
      <c r="B129" s="149">
        <v>9.6999999999999993</v>
      </c>
      <c r="C129" s="1" t="s">
        <v>1073</v>
      </c>
      <c r="D129" s="1" t="s">
        <v>140</v>
      </c>
      <c r="E129" s="1"/>
      <c r="F129" s="150"/>
    </row>
    <row r="130" spans="2:6" ht="17.25" thickBot="1" x14ac:dyDescent="0.3">
      <c r="B130" s="153">
        <v>9.8000000000000007</v>
      </c>
      <c r="C130" s="154" t="s">
        <v>1072</v>
      </c>
      <c r="D130" s="154" t="s">
        <v>140</v>
      </c>
      <c r="E130" s="154"/>
      <c r="F130" s="155"/>
    </row>
    <row r="131" spans="2:6" ht="17.25" thickTop="1" x14ac:dyDescent="0.25">
      <c r="B131" s="179"/>
      <c r="C131" s="180"/>
      <c r="D131" s="180"/>
      <c r="E131" s="180"/>
      <c r="F131" s="181"/>
    </row>
    <row r="132" spans="2:6" x14ac:dyDescent="0.25">
      <c r="B132" s="182"/>
      <c r="F132" s="183"/>
    </row>
    <row r="133" spans="2:6" x14ac:dyDescent="0.25">
      <c r="B133" s="250" t="s">
        <v>203</v>
      </c>
      <c r="C133" s="251"/>
      <c r="D133" s="251"/>
      <c r="E133" s="251"/>
      <c r="F133" s="252"/>
    </row>
    <row r="134" spans="2:6" ht="17.25" thickBot="1" x14ac:dyDescent="0.3">
      <c r="B134" s="253"/>
      <c r="C134" s="254"/>
      <c r="D134" s="254"/>
      <c r="E134" s="254"/>
      <c r="F134" s="255"/>
    </row>
    <row r="135" spans="2:6" ht="17.25" thickTop="1" x14ac:dyDescent="0.25"/>
  </sheetData>
  <mergeCells count="14">
    <mergeCell ref="B133:F134"/>
    <mergeCell ref="B3:F3"/>
    <mergeCell ref="B9:F9"/>
    <mergeCell ref="B10:F10"/>
    <mergeCell ref="B6:F6"/>
    <mergeCell ref="B11:F11"/>
    <mergeCell ref="C13:F13"/>
    <mergeCell ref="C19:F19"/>
    <mergeCell ref="C25:F25"/>
    <mergeCell ref="C66:F66"/>
    <mergeCell ref="C71:F71"/>
    <mergeCell ref="C85:F85"/>
    <mergeCell ref="C92:F92"/>
    <mergeCell ref="C103:F103"/>
  </mergeCells>
  <pageMargins left="0.98425196850393704" right="0.39370078740157483" top="0.78740157480314965" bottom="0.78740157480314965" header="0.39370078740157483" footer="0.39370078740157483"/>
  <pageSetup paperSize="9" scale="44" orientation="portrait" r:id="rId1"/>
  <headerFooter>
    <oddFooter>&amp;CHoja &amp;P de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5:I172"/>
  <sheetViews>
    <sheetView view="pageBreakPreview" topLeftCell="A7" zoomScaleNormal="100" zoomScaleSheetLayoutView="100" workbookViewId="0">
      <selection activeCell="I159" sqref="I159"/>
    </sheetView>
  </sheetViews>
  <sheetFormatPr baseColWidth="10" defaultRowHeight="15" x14ac:dyDescent="0.25"/>
  <cols>
    <col min="2" max="2" width="8.7109375" style="59" customWidth="1"/>
    <col min="3" max="3" width="45.7109375" style="60" customWidth="1"/>
    <col min="4" max="4" width="29.85546875" customWidth="1"/>
    <col min="5" max="5" width="27.7109375" customWidth="1"/>
    <col min="6" max="6" width="23.7109375" customWidth="1"/>
  </cols>
  <sheetData>
    <row r="5" spans="2:6" x14ac:dyDescent="0.25">
      <c r="B5" s="61"/>
      <c r="C5" s="62"/>
      <c r="D5" s="61"/>
      <c r="E5" s="61"/>
      <c r="F5" s="61"/>
    </row>
    <row r="7" spans="2:6" x14ac:dyDescent="0.25">
      <c r="B7" s="337" t="s">
        <v>871</v>
      </c>
      <c r="C7" s="337"/>
      <c r="D7" s="337"/>
      <c r="E7" s="337"/>
      <c r="F7" s="337"/>
    </row>
    <row r="8" spans="2:6" ht="15.75" thickBot="1" x14ac:dyDescent="0.3"/>
    <row r="9" spans="2:6" x14ac:dyDescent="0.25">
      <c r="B9" s="338" t="s">
        <v>241</v>
      </c>
      <c r="C9" s="339"/>
      <c r="D9" s="339"/>
      <c r="E9" s="339"/>
      <c r="F9" s="340"/>
    </row>
    <row r="10" spans="2:6" ht="15.75" thickBot="1" x14ac:dyDescent="0.3">
      <c r="B10" s="341" t="s">
        <v>553</v>
      </c>
      <c r="C10" s="342"/>
      <c r="D10" s="342"/>
      <c r="E10" s="342"/>
      <c r="F10" s="343"/>
    </row>
    <row r="11" spans="2:6" ht="15.75" thickBot="1" x14ac:dyDescent="0.3">
      <c r="B11" s="61"/>
      <c r="C11" s="62"/>
    </row>
    <row r="12" spans="2:6" ht="30.75" thickBot="1" x14ac:dyDescent="0.3">
      <c r="B12" s="63" t="s">
        <v>19</v>
      </c>
      <c r="C12" s="64" t="s">
        <v>206</v>
      </c>
      <c r="D12" s="65" t="s">
        <v>207</v>
      </c>
      <c r="E12" s="65" t="s">
        <v>208</v>
      </c>
      <c r="F12" s="66" t="s">
        <v>158</v>
      </c>
    </row>
    <row r="13" spans="2:6" ht="15.75" thickBot="1" x14ac:dyDescent="0.3">
      <c r="B13" s="328" t="s">
        <v>767</v>
      </c>
      <c r="C13" s="329"/>
      <c r="D13" s="329"/>
      <c r="E13" s="329"/>
      <c r="F13" s="330"/>
    </row>
    <row r="14" spans="2:6" ht="16.5" customHeight="1" x14ac:dyDescent="0.25">
      <c r="B14" s="67">
        <v>1</v>
      </c>
      <c r="C14" s="27" t="s">
        <v>358</v>
      </c>
      <c r="D14" s="28" t="s">
        <v>160</v>
      </c>
      <c r="E14" s="68"/>
      <c r="F14" s="69"/>
    </row>
    <row r="15" spans="2:6" x14ac:dyDescent="0.25">
      <c r="B15" s="29">
        <v>2</v>
      </c>
      <c r="C15" s="30" t="s">
        <v>359</v>
      </c>
      <c r="D15" s="31" t="s">
        <v>160</v>
      </c>
      <c r="E15" s="32"/>
      <c r="F15" s="33"/>
    </row>
    <row r="16" spans="2:6" x14ac:dyDescent="0.25">
      <c r="B16" s="29">
        <v>3</v>
      </c>
      <c r="C16" s="30" t="s">
        <v>360</v>
      </c>
      <c r="D16" s="31" t="s">
        <v>160</v>
      </c>
      <c r="E16" s="32"/>
      <c r="F16" s="33"/>
    </row>
    <row r="17" spans="2:6" ht="30" x14ac:dyDescent="0.25">
      <c r="B17" s="29">
        <v>4</v>
      </c>
      <c r="C17" s="30" t="s">
        <v>361</v>
      </c>
      <c r="D17" s="32" t="s">
        <v>362</v>
      </c>
      <c r="E17" s="70"/>
      <c r="F17" s="71"/>
    </row>
    <row r="18" spans="2:6" x14ac:dyDescent="0.25">
      <c r="B18" s="29">
        <v>6</v>
      </c>
      <c r="C18" s="30" t="s">
        <v>11</v>
      </c>
      <c r="D18" s="31" t="s">
        <v>363</v>
      </c>
      <c r="E18" s="70"/>
      <c r="F18" s="71"/>
    </row>
    <row r="19" spans="2:6" x14ac:dyDescent="0.25">
      <c r="B19" s="29">
        <v>7</v>
      </c>
      <c r="C19" s="34" t="s">
        <v>394</v>
      </c>
      <c r="D19" s="32" t="s">
        <v>872</v>
      </c>
      <c r="E19" s="38"/>
      <c r="F19" s="39"/>
    </row>
    <row r="20" spans="2:6" x14ac:dyDescent="0.25">
      <c r="B20" s="29">
        <v>8</v>
      </c>
      <c r="C20" s="34" t="s">
        <v>193</v>
      </c>
      <c r="D20" s="32" t="s">
        <v>364</v>
      </c>
      <c r="E20" s="32"/>
      <c r="F20" s="33"/>
    </row>
    <row r="21" spans="2:6" ht="30" x14ac:dyDescent="0.25">
      <c r="B21" s="29">
        <v>9</v>
      </c>
      <c r="C21" s="34" t="s">
        <v>769</v>
      </c>
      <c r="D21" s="32" t="s">
        <v>9</v>
      </c>
      <c r="E21" s="32"/>
      <c r="F21" s="33"/>
    </row>
    <row r="22" spans="2:6" ht="30" x14ac:dyDescent="0.25">
      <c r="B22" s="29">
        <v>10</v>
      </c>
      <c r="C22" s="34" t="s">
        <v>770</v>
      </c>
      <c r="D22" s="32" t="s">
        <v>374</v>
      </c>
      <c r="E22" s="32"/>
      <c r="F22" s="33"/>
    </row>
    <row r="23" spans="2:6" x14ac:dyDescent="0.25">
      <c r="B23" s="29">
        <v>11</v>
      </c>
      <c r="C23" s="35" t="s">
        <v>771</v>
      </c>
      <c r="D23" s="32" t="s">
        <v>376</v>
      </c>
      <c r="E23" s="32"/>
      <c r="F23" s="33"/>
    </row>
    <row r="24" spans="2:6" ht="30" x14ac:dyDescent="0.25">
      <c r="B24" s="36" t="s">
        <v>772</v>
      </c>
      <c r="C24" s="34" t="s">
        <v>377</v>
      </c>
      <c r="D24" s="32" t="s">
        <v>9</v>
      </c>
      <c r="E24" s="32" t="s">
        <v>246</v>
      </c>
      <c r="F24" s="33"/>
    </row>
    <row r="25" spans="2:6" x14ac:dyDescent="0.25">
      <c r="B25" s="36" t="s">
        <v>773</v>
      </c>
      <c r="C25" s="34" t="s">
        <v>378</v>
      </c>
      <c r="D25" s="32" t="s">
        <v>9</v>
      </c>
      <c r="E25" s="32"/>
      <c r="F25" s="33"/>
    </row>
    <row r="26" spans="2:6" x14ac:dyDescent="0.25">
      <c r="B26" s="36" t="s">
        <v>774</v>
      </c>
      <c r="C26" s="34" t="s">
        <v>379</v>
      </c>
      <c r="D26" s="32" t="s">
        <v>9</v>
      </c>
      <c r="E26" s="32"/>
      <c r="F26" s="33"/>
    </row>
    <row r="27" spans="2:6" x14ac:dyDescent="0.25">
      <c r="B27" s="36" t="s">
        <v>775</v>
      </c>
      <c r="C27" s="34" t="s">
        <v>776</v>
      </c>
      <c r="D27" s="32" t="s">
        <v>9</v>
      </c>
      <c r="E27" s="32"/>
      <c r="F27" s="33"/>
    </row>
    <row r="28" spans="2:6" x14ac:dyDescent="0.25">
      <c r="B28" s="36" t="s">
        <v>777</v>
      </c>
      <c r="C28" s="34" t="s">
        <v>380</v>
      </c>
      <c r="D28" s="32" t="s">
        <v>778</v>
      </c>
      <c r="E28" s="32"/>
      <c r="F28" s="33"/>
    </row>
    <row r="29" spans="2:6" x14ac:dyDescent="0.25">
      <c r="B29" s="36" t="s">
        <v>779</v>
      </c>
      <c r="C29" s="34" t="s">
        <v>381</v>
      </c>
      <c r="D29" s="32" t="s">
        <v>9</v>
      </c>
      <c r="E29" s="32"/>
      <c r="F29" s="33"/>
    </row>
    <row r="30" spans="2:6" ht="30" x14ac:dyDescent="0.25">
      <c r="B30" s="29">
        <v>12</v>
      </c>
      <c r="C30" s="34" t="s">
        <v>365</v>
      </c>
      <c r="D30" s="32" t="s">
        <v>780</v>
      </c>
      <c r="E30" s="32"/>
      <c r="F30" s="33"/>
    </row>
    <row r="31" spans="2:6" x14ac:dyDescent="0.25">
      <c r="B31" s="29">
        <v>13</v>
      </c>
      <c r="C31" s="34" t="s">
        <v>366</v>
      </c>
      <c r="D31" s="32" t="s">
        <v>9</v>
      </c>
      <c r="E31" s="32" t="s">
        <v>246</v>
      </c>
      <c r="F31" s="33"/>
    </row>
    <row r="32" spans="2:6" x14ac:dyDescent="0.25">
      <c r="B32" s="29">
        <v>14</v>
      </c>
      <c r="C32" s="34" t="s">
        <v>367</v>
      </c>
      <c r="D32" s="32" t="s">
        <v>368</v>
      </c>
      <c r="E32" s="32"/>
      <c r="F32" s="33"/>
    </row>
    <row r="33" spans="2:6" ht="30" x14ac:dyDescent="0.25">
      <c r="B33" s="29">
        <v>15</v>
      </c>
      <c r="C33" s="34" t="s">
        <v>369</v>
      </c>
      <c r="D33" s="32" t="s">
        <v>370</v>
      </c>
      <c r="E33" s="32"/>
      <c r="F33" s="33"/>
    </row>
    <row r="34" spans="2:6" x14ac:dyDescent="0.25">
      <c r="B34" s="29">
        <v>16</v>
      </c>
      <c r="C34" s="72" t="s">
        <v>371</v>
      </c>
      <c r="D34" s="70" t="s">
        <v>368</v>
      </c>
      <c r="E34" s="70"/>
      <c r="F34" s="71"/>
    </row>
    <row r="35" spans="2:6" ht="30.75" thickBot="1" x14ac:dyDescent="0.3">
      <c r="B35" s="29">
        <v>17</v>
      </c>
      <c r="C35" s="72" t="s">
        <v>372</v>
      </c>
      <c r="D35" s="70" t="s">
        <v>9</v>
      </c>
      <c r="E35" s="70"/>
      <c r="F35" s="71"/>
    </row>
    <row r="36" spans="2:6" ht="15.75" thickBot="1" x14ac:dyDescent="0.3">
      <c r="B36" s="328" t="s">
        <v>781</v>
      </c>
      <c r="C36" s="329"/>
      <c r="D36" s="329"/>
      <c r="E36" s="329"/>
      <c r="F36" s="330"/>
    </row>
    <row r="37" spans="2:6" x14ac:dyDescent="0.25">
      <c r="B37" s="29">
        <v>18</v>
      </c>
      <c r="C37" s="27" t="s">
        <v>358</v>
      </c>
      <c r="D37" s="28" t="s">
        <v>160</v>
      </c>
      <c r="E37" s="32"/>
      <c r="F37" s="33"/>
    </row>
    <row r="38" spans="2:6" x14ac:dyDescent="0.25">
      <c r="B38" s="29">
        <v>19</v>
      </c>
      <c r="C38" s="30" t="s">
        <v>359</v>
      </c>
      <c r="D38" s="31" t="s">
        <v>160</v>
      </c>
      <c r="E38" s="32"/>
      <c r="F38" s="33"/>
    </row>
    <row r="39" spans="2:6" x14ac:dyDescent="0.25">
      <c r="B39" s="29">
        <v>20</v>
      </c>
      <c r="C39" s="30" t="s">
        <v>360</v>
      </c>
      <c r="D39" s="31" t="s">
        <v>160</v>
      </c>
      <c r="E39" s="32"/>
      <c r="F39" s="33"/>
    </row>
    <row r="40" spans="2:6" x14ac:dyDescent="0.25">
      <c r="B40" s="29">
        <v>21</v>
      </c>
      <c r="C40" s="30" t="s">
        <v>361</v>
      </c>
      <c r="D40" s="32" t="s">
        <v>782</v>
      </c>
      <c r="E40" s="32"/>
      <c r="F40" s="33"/>
    </row>
    <row r="41" spans="2:6" ht="30" x14ac:dyDescent="0.25">
      <c r="B41" s="29">
        <v>22</v>
      </c>
      <c r="C41" s="30" t="s">
        <v>406</v>
      </c>
      <c r="D41" s="32" t="s">
        <v>400</v>
      </c>
      <c r="E41" s="38"/>
      <c r="F41" s="39"/>
    </row>
    <row r="42" spans="2:6" x14ac:dyDescent="0.25">
      <c r="B42" s="29">
        <v>23</v>
      </c>
      <c r="C42" s="30" t="s">
        <v>11</v>
      </c>
      <c r="D42" s="32" t="s">
        <v>783</v>
      </c>
      <c r="E42" s="38"/>
      <c r="F42" s="39"/>
    </row>
    <row r="43" spans="2:6" x14ac:dyDescent="0.25">
      <c r="B43" s="29">
        <v>24</v>
      </c>
      <c r="C43" s="34" t="s">
        <v>394</v>
      </c>
      <c r="D43" s="32" t="s">
        <v>872</v>
      </c>
      <c r="E43" s="38"/>
      <c r="F43" s="39"/>
    </row>
    <row r="44" spans="2:6" x14ac:dyDescent="0.25">
      <c r="B44" s="29">
        <v>25</v>
      </c>
      <c r="C44" s="30" t="s">
        <v>784</v>
      </c>
      <c r="D44" s="32" t="s">
        <v>873</v>
      </c>
      <c r="E44" s="38"/>
      <c r="F44" s="39"/>
    </row>
    <row r="45" spans="2:6" x14ac:dyDescent="0.25">
      <c r="B45" s="29">
        <v>26</v>
      </c>
      <c r="C45" s="30" t="s">
        <v>785</v>
      </c>
      <c r="D45" s="32" t="s">
        <v>786</v>
      </c>
      <c r="E45" s="38"/>
      <c r="F45" s="39"/>
    </row>
    <row r="46" spans="2:6" x14ac:dyDescent="0.25">
      <c r="B46" s="29">
        <v>27</v>
      </c>
      <c r="C46" s="30" t="s">
        <v>547</v>
      </c>
      <c r="D46" s="32" t="s">
        <v>874</v>
      </c>
      <c r="E46" s="38"/>
      <c r="F46" s="39"/>
    </row>
    <row r="47" spans="2:6" x14ac:dyDescent="0.25">
      <c r="B47" s="29">
        <v>28</v>
      </c>
      <c r="C47" s="34" t="s">
        <v>193</v>
      </c>
      <c r="D47" s="32" t="s">
        <v>787</v>
      </c>
      <c r="E47" s="38"/>
      <c r="F47" s="39"/>
    </row>
    <row r="48" spans="2:6" x14ac:dyDescent="0.25">
      <c r="B48" s="29">
        <v>29</v>
      </c>
      <c r="C48" s="30" t="s">
        <v>788</v>
      </c>
      <c r="D48" s="32" t="s">
        <v>789</v>
      </c>
      <c r="E48" s="38"/>
      <c r="F48" s="39"/>
    </row>
    <row r="49" spans="2:6" ht="15.75" thickBot="1" x14ac:dyDescent="0.3">
      <c r="B49" s="29">
        <v>30</v>
      </c>
      <c r="C49" s="30" t="s">
        <v>790</v>
      </c>
      <c r="D49" s="32" t="s">
        <v>9</v>
      </c>
      <c r="E49" s="38"/>
      <c r="F49" s="39"/>
    </row>
    <row r="50" spans="2:6" ht="15.75" thickBot="1" x14ac:dyDescent="0.3">
      <c r="B50" s="328" t="s">
        <v>391</v>
      </c>
      <c r="C50" s="329"/>
      <c r="D50" s="329"/>
      <c r="E50" s="329"/>
      <c r="F50" s="330"/>
    </row>
    <row r="51" spans="2:6" x14ac:dyDescent="0.25">
      <c r="B51" s="29">
        <v>31</v>
      </c>
      <c r="C51" s="37" t="s">
        <v>392</v>
      </c>
      <c r="D51" s="28"/>
      <c r="E51" s="32"/>
      <c r="F51" s="33"/>
    </row>
    <row r="52" spans="2:6" x14ac:dyDescent="0.25">
      <c r="B52" s="36" t="s">
        <v>791</v>
      </c>
      <c r="C52" s="34" t="s">
        <v>358</v>
      </c>
      <c r="D52" s="32" t="s">
        <v>160</v>
      </c>
      <c r="E52" s="32"/>
      <c r="F52" s="33"/>
    </row>
    <row r="53" spans="2:6" x14ac:dyDescent="0.25">
      <c r="B53" s="36" t="s">
        <v>792</v>
      </c>
      <c r="C53" s="30" t="s">
        <v>359</v>
      </c>
      <c r="D53" s="31" t="s">
        <v>160</v>
      </c>
      <c r="E53" s="32"/>
      <c r="F53" s="33"/>
    </row>
    <row r="54" spans="2:6" x14ac:dyDescent="0.25">
      <c r="B54" s="36" t="s">
        <v>793</v>
      </c>
      <c r="C54" s="30" t="s">
        <v>360</v>
      </c>
      <c r="D54" s="31" t="s">
        <v>160</v>
      </c>
      <c r="E54" s="32"/>
      <c r="F54" s="33"/>
    </row>
    <row r="55" spans="2:6" x14ac:dyDescent="0.25">
      <c r="B55" s="36" t="s">
        <v>794</v>
      </c>
      <c r="C55" s="30" t="s">
        <v>361</v>
      </c>
      <c r="D55" s="32" t="s">
        <v>393</v>
      </c>
      <c r="E55" s="32"/>
      <c r="F55" s="33"/>
    </row>
    <row r="56" spans="2:6" x14ac:dyDescent="0.25">
      <c r="B56" s="36" t="s">
        <v>795</v>
      </c>
      <c r="C56" s="34" t="s">
        <v>394</v>
      </c>
      <c r="D56" s="32" t="s">
        <v>395</v>
      </c>
      <c r="E56" s="32"/>
      <c r="F56" s="33"/>
    </row>
    <row r="57" spans="2:6" x14ac:dyDescent="0.25">
      <c r="B57" s="36" t="s">
        <v>796</v>
      </c>
      <c r="C57" s="34" t="s">
        <v>396</v>
      </c>
      <c r="D57" s="32" t="s">
        <v>397</v>
      </c>
      <c r="E57" s="32"/>
      <c r="F57" s="33"/>
    </row>
    <row r="58" spans="2:6" x14ac:dyDescent="0.25">
      <c r="B58" s="36" t="s">
        <v>797</v>
      </c>
      <c r="C58" s="34" t="s">
        <v>398</v>
      </c>
      <c r="D58" s="32">
        <v>19</v>
      </c>
      <c r="E58" s="32"/>
      <c r="F58" s="33"/>
    </row>
    <row r="59" spans="2:6" ht="30" x14ac:dyDescent="0.25">
      <c r="B59" s="36" t="s">
        <v>798</v>
      </c>
      <c r="C59" s="34" t="s">
        <v>399</v>
      </c>
      <c r="D59" s="32" t="s">
        <v>400</v>
      </c>
      <c r="E59" s="32"/>
      <c r="F59" s="33"/>
    </row>
    <row r="60" spans="2:6" x14ac:dyDescent="0.25">
      <c r="B60" s="36" t="s">
        <v>799</v>
      </c>
      <c r="C60" s="34" t="s">
        <v>401</v>
      </c>
      <c r="D60" s="32" t="s">
        <v>402</v>
      </c>
      <c r="E60" s="32"/>
      <c r="F60" s="33"/>
    </row>
    <row r="61" spans="2:6" x14ac:dyDescent="0.25">
      <c r="B61" s="36" t="s">
        <v>800</v>
      </c>
      <c r="C61" s="34" t="s">
        <v>403</v>
      </c>
      <c r="D61" s="32" t="s">
        <v>404</v>
      </c>
      <c r="E61" s="32"/>
      <c r="F61" s="33"/>
    </row>
    <row r="62" spans="2:6" x14ac:dyDescent="0.25">
      <c r="B62" s="29">
        <v>32</v>
      </c>
      <c r="C62" s="35" t="s">
        <v>405</v>
      </c>
      <c r="D62" s="32"/>
      <c r="E62" s="32"/>
      <c r="F62" s="33"/>
    </row>
    <row r="63" spans="2:6" x14ac:dyDescent="0.25">
      <c r="B63" s="36" t="s">
        <v>681</v>
      </c>
      <c r="C63" s="34" t="s">
        <v>358</v>
      </c>
      <c r="D63" s="32" t="s">
        <v>160</v>
      </c>
      <c r="E63" s="32"/>
      <c r="F63" s="33"/>
    </row>
    <row r="64" spans="2:6" x14ac:dyDescent="0.25">
      <c r="B64" s="36" t="s">
        <v>683</v>
      </c>
      <c r="C64" s="30" t="s">
        <v>359</v>
      </c>
      <c r="D64" s="31" t="s">
        <v>160</v>
      </c>
      <c r="E64" s="32"/>
      <c r="F64" s="33"/>
    </row>
    <row r="65" spans="2:6" x14ac:dyDescent="0.25">
      <c r="B65" s="36" t="s">
        <v>684</v>
      </c>
      <c r="C65" s="30" t="s">
        <v>360</v>
      </c>
      <c r="D65" s="31" t="s">
        <v>160</v>
      </c>
      <c r="E65" s="32"/>
      <c r="F65" s="33"/>
    </row>
    <row r="66" spans="2:6" x14ac:dyDescent="0.25">
      <c r="B66" s="36" t="s">
        <v>685</v>
      </c>
      <c r="C66" s="30" t="s">
        <v>361</v>
      </c>
      <c r="D66" s="32" t="s">
        <v>393</v>
      </c>
      <c r="E66" s="32"/>
      <c r="F66" s="33"/>
    </row>
    <row r="67" spans="2:6" ht="30" x14ac:dyDescent="0.25">
      <c r="B67" s="36" t="s">
        <v>686</v>
      </c>
      <c r="C67" s="30" t="s">
        <v>406</v>
      </c>
      <c r="D67" s="32" t="s">
        <v>400</v>
      </c>
      <c r="E67" s="32"/>
      <c r="F67" s="33"/>
    </row>
    <row r="68" spans="2:6" x14ac:dyDescent="0.25">
      <c r="B68" s="36" t="s">
        <v>696</v>
      </c>
      <c r="C68" s="34" t="s">
        <v>394</v>
      </c>
      <c r="D68" s="32" t="s">
        <v>407</v>
      </c>
      <c r="E68" s="32"/>
      <c r="F68" s="33"/>
    </row>
    <row r="69" spans="2:6" x14ac:dyDescent="0.25">
      <c r="B69" s="36" t="s">
        <v>697</v>
      </c>
      <c r="C69" s="34" t="s">
        <v>22</v>
      </c>
      <c r="D69" s="32" t="s">
        <v>801</v>
      </c>
      <c r="E69" s="32"/>
      <c r="F69" s="33"/>
    </row>
    <row r="70" spans="2:6" x14ac:dyDescent="0.25">
      <c r="B70" s="36" t="s">
        <v>698</v>
      </c>
      <c r="C70" s="34" t="s">
        <v>409</v>
      </c>
      <c r="D70" s="32" t="s">
        <v>9</v>
      </c>
      <c r="E70" s="32"/>
      <c r="F70" s="33"/>
    </row>
    <row r="71" spans="2:6" x14ac:dyDescent="0.25">
      <c r="B71" s="36" t="s">
        <v>699</v>
      </c>
      <c r="C71" s="34" t="s">
        <v>410</v>
      </c>
      <c r="D71" s="32" t="s">
        <v>9</v>
      </c>
      <c r="E71" s="32"/>
      <c r="F71" s="33"/>
    </row>
    <row r="72" spans="2:6" x14ac:dyDescent="0.25">
      <c r="B72" s="36" t="s">
        <v>700</v>
      </c>
      <c r="C72" s="34" t="s">
        <v>411</v>
      </c>
      <c r="D72" s="32" t="s">
        <v>9</v>
      </c>
      <c r="E72" s="32"/>
      <c r="F72" s="33"/>
    </row>
    <row r="73" spans="2:6" x14ac:dyDescent="0.25">
      <c r="B73" s="36" t="s">
        <v>702</v>
      </c>
      <c r="C73" s="34" t="s">
        <v>412</v>
      </c>
      <c r="D73" s="32" t="s">
        <v>9</v>
      </c>
      <c r="E73" s="32"/>
      <c r="F73" s="33"/>
    </row>
    <row r="74" spans="2:6" ht="15.75" thickBot="1" x14ac:dyDescent="0.3">
      <c r="B74" s="36" t="s">
        <v>704</v>
      </c>
      <c r="C74" s="34" t="s">
        <v>413</v>
      </c>
      <c r="D74" s="32" t="s">
        <v>9</v>
      </c>
      <c r="E74" s="32"/>
      <c r="F74" s="33"/>
    </row>
    <row r="75" spans="2:6" ht="15.75" thickBot="1" x14ac:dyDescent="0.3">
      <c r="B75" s="328" t="s">
        <v>802</v>
      </c>
      <c r="C75" s="329"/>
      <c r="D75" s="329"/>
      <c r="E75" s="329"/>
      <c r="F75" s="330"/>
    </row>
    <row r="76" spans="2:6" x14ac:dyDescent="0.25">
      <c r="B76" s="29">
        <v>33</v>
      </c>
      <c r="C76" s="34" t="s">
        <v>358</v>
      </c>
      <c r="D76" s="32" t="s">
        <v>160</v>
      </c>
      <c r="E76" s="32"/>
      <c r="F76" s="33"/>
    </row>
    <row r="77" spans="2:6" x14ac:dyDescent="0.25">
      <c r="B77" s="29">
        <v>34</v>
      </c>
      <c r="C77" s="30" t="s">
        <v>359</v>
      </c>
      <c r="D77" s="31" t="s">
        <v>160</v>
      </c>
      <c r="E77" s="32"/>
      <c r="F77" s="33"/>
    </row>
    <row r="78" spans="2:6" x14ac:dyDescent="0.25">
      <c r="B78" s="29">
        <v>35</v>
      </c>
      <c r="C78" s="30" t="s">
        <v>360</v>
      </c>
      <c r="D78" s="31" t="s">
        <v>160</v>
      </c>
      <c r="E78" s="38"/>
      <c r="F78" s="39"/>
    </row>
    <row r="79" spans="2:6" x14ac:dyDescent="0.25">
      <c r="B79" s="29">
        <v>36</v>
      </c>
      <c r="C79" s="30" t="s">
        <v>361</v>
      </c>
      <c r="D79" s="32" t="s">
        <v>803</v>
      </c>
      <c r="E79" s="32"/>
      <c r="F79" s="33"/>
    </row>
    <row r="80" spans="2:6" x14ac:dyDescent="0.25">
      <c r="B80" s="29">
        <v>37</v>
      </c>
      <c r="C80" s="34" t="s">
        <v>394</v>
      </c>
      <c r="D80" s="32" t="s">
        <v>872</v>
      </c>
      <c r="E80" s="32"/>
      <c r="F80" s="33"/>
    </row>
    <row r="81" spans="2:6" ht="30" x14ac:dyDescent="0.25">
      <c r="B81" s="29">
        <v>38</v>
      </c>
      <c r="C81" s="30" t="s">
        <v>804</v>
      </c>
      <c r="D81" s="32" t="s">
        <v>400</v>
      </c>
      <c r="E81" s="40"/>
      <c r="F81" s="33"/>
    </row>
    <row r="82" spans="2:6" ht="30" x14ac:dyDescent="0.25">
      <c r="B82" s="29">
        <v>39</v>
      </c>
      <c r="C82" s="30" t="s">
        <v>805</v>
      </c>
      <c r="D82" s="32" t="s">
        <v>806</v>
      </c>
      <c r="E82" s="40"/>
      <c r="F82" s="33"/>
    </row>
    <row r="83" spans="2:6" x14ac:dyDescent="0.25">
      <c r="B83" s="29">
        <v>40</v>
      </c>
      <c r="C83" s="30" t="s">
        <v>807</v>
      </c>
      <c r="D83" s="32" t="s">
        <v>808</v>
      </c>
      <c r="E83" s="40"/>
      <c r="F83" s="33"/>
    </row>
    <row r="84" spans="2:6" x14ac:dyDescent="0.25">
      <c r="B84" s="29">
        <v>41</v>
      </c>
      <c r="C84" s="30" t="s">
        <v>809</v>
      </c>
      <c r="D84" s="32" t="s">
        <v>810</v>
      </c>
      <c r="E84" s="40"/>
      <c r="F84" s="33"/>
    </row>
    <row r="85" spans="2:6" x14ac:dyDescent="0.25">
      <c r="B85" s="29">
        <v>42</v>
      </c>
      <c r="C85" s="30" t="s">
        <v>811</v>
      </c>
      <c r="D85" s="73" t="s">
        <v>812</v>
      </c>
      <c r="E85" s="40"/>
      <c r="F85" s="33"/>
    </row>
    <row r="86" spans="2:6" x14ac:dyDescent="0.25">
      <c r="B86" s="29">
        <v>43</v>
      </c>
      <c r="C86" s="30" t="s">
        <v>813</v>
      </c>
      <c r="D86" s="32" t="s">
        <v>9</v>
      </c>
      <c r="E86" s="40"/>
      <c r="F86" s="33"/>
    </row>
    <row r="87" spans="2:6" x14ac:dyDescent="0.25">
      <c r="B87" s="29">
        <v>44</v>
      </c>
      <c r="C87" s="30" t="s">
        <v>814</v>
      </c>
      <c r="D87" s="32" t="s">
        <v>815</v>
      </c>
      <c r="E87" s="40"/>
      <c r="F87" s="33"/>
    </row>
    <row r="88" spans="2:6" ht="30.75" thickBot="1" x14ac:dyDescent="0.3">
      <c r="B88" s="29">
        <v>45</v>
      </c>
      <c r="C88" s="30" t="s">
        <v>816</v>
      </c>
      <c r="D88" s="32" t="s">
        <v>817</v>
      </c>
      <c r="E88" s="40"/>
      <c r="F88" s="33"/>
    </row>
    <row r="89" spans="2:6" ht="15.75" thickBot="1" x14ac:dyDescent="0.3">
      <c r="B89" s="328" t="s">
        <v>818</v>
      </c>
      <c r="C89" s="329"/>
      <c r="D89" s="329"/>
      <c r="E89" s="329"/>
      <c r="F89" s="330"/>
    </row>
    <row r="90" spans="2:6" x14ac:dyDescent="0.25">
      <c r="B90" s="29">
        <v>46</v>
      </c>
      <c r="C90" s="41" t="s">
        <v>819</v>
      </c>
      <c r="D90" s="32"/>
      <c r="E90" s="40"/>
      <c r="F90" s="33"/>
    </row>
    <row r="91" spans="2:6" x14ac:dyDescent="0.25">
      <c r="B91" s="36" t="s">
        <v>820</v>
      </c>
      <c r="C91" s="34" t="s">
        <v>358</v>
      </c>
      <c r="D91" s="32" t="s">
        <v>160</v>
      </c>
      <c r="E91" s="40"/>
      <c r="F91" s="33"/>
    </row>
    <row r="92" spans="2:6" x14ac:dyDescent="0.25">
      <c r="B92" s="36" t="s">
        <v>821</v>
      </c>
      <c r="C92" s="30" t="s">
        <v>359</v>
      </c>
      <c r="D92" s="31" t="s">
        <v>160</v>
      </c>
      <c r="E92" s="40"/>
      <c r="F92" s="33"/>
    </row>
    <row r="93" spans="2:6" x14ac:dyDescent="0.25">
      <c r="B93" s="36" t="s">
        <v>822</v>
      </c>
      <c r="C93" s="30" t="s">
        <v>360</v>
      </c>
      <c r="D93" s="31" t="s">
        <v>160</v>
      </c>
      <c r="E93" s="40"/>
      <c r="F93" s="33"/>
    </row>
    <row r="94" spans="2:6" x14ac:dyDescent="0.25">
      <c r="B94" s="36" t="s">
        <v>823</v>
      </c>
      <c r="C94" s="34" t="s">
        <v>824</v>
      </c>
      <c r="D94" s="32" t="s">
        <v>825</v>
      </c>
      <c r="E94" s="40"/>
      <c r="F94" s="33"/>
    </row>
    <row r="95" spans="2:6" x14ac:dyDescent="0.25">
      <c r="B95" s="36" t="s">
        <v>826</v>
      </c>
      <c r="C95" s="34" t="s">
        <v>11</v>
      </c>
      <c r="D95" s="32" t="s">
        <v>827</v>
      </c>
      <c r="E95" s="32"/>
      <c r="F95" s="33"/>
    </row>
    <row r="96" spans="2:6" x14ac:dyDescent="0.25">
      <c r="B96" s="36" t="s">
        <v>828</v>
      </c>
      <c r="C96" s="34" t="s">
        <v>829</v>
      </c>
      <c r="D96" s="32" t="s">
        <v>830</v>
      </c>
      <c r="E96" s="32"/>
      <c r="F96" s="33"/>
    </row>
    <row r="97" spans="2:6" x14ac:dyDescent="0.25">
      <c r="B97" s="36" t="s">
        <v>831</v>
      </c>
      <c r="C97" s="34" t="s">
        <v>193</v>
      </c>
      <c r="D97" s="32" t="s">
        <v>787</v>
      </c>
      <c r="E97" s="32"/>
      <c r="F97" s="33"/>
    </row>
    <row r="98" spans="2:6" x14ac:dyDescent="0.25">
      <c r="B98" s="36" t="s">
        <v>832</v>
      </c>
      <c r="C98" s="34" t="s">
        <v>833</v>
      </c>
      <c r="D98" s="32" t="s">
        <v>834</v>
      </c>
      <c r="E98" s="32"/>
      <c r="F98" s="33"/>
    </row>
    <row r="99" spans="2:6" x14ac:dyDescent="0.25">
      <c r="B99" s="36" t="s">
        <v>835</v>
      </c>
      <c r="C99" s="34" t="s">
        <v>836</v>
      </c>
      <c r="D99" s="32" t="s">
        <v>837</v>
      </c>
      <c r="E99" s="32"/>
      <c r="F99" s="33"/>
    </row>
    <row r="100" spans="2:6" x14ac:dyDescent="0.25">
      <c r="B100" s="29">
        <v>47</v>
      </c>
      <c r="C100" s="41" t="s">
        <v>838</v>
      </c>
      <c r="D100" s="32"/>
      <c r="E100" s="32"/>
      <c r="F100" s="33"/>
    </row>
    <row r="101" spans="2:6" x14ac:dyDescent="0.25">
      <c r="B101" s="36" t="s">
        <v>839</v>
      </c>
      <c r="C101" s="34" t="s">
        <v>358</v>
      </c>
      <c r="D101" s="32" t="s">
        <v>160</v>
      </c>
      <c r="E101" s="32"/>
      <c r="F101" s="33"/>
    </row>
    <row r="102" spans="2:6" x14ac:dyDescent="0.25">
      <c r="B102" s="36" t="s">
        <v>840</v>
      </c>
      <c r="C102" s="30" t="s">
        <v>359</v>
      </c>
      <c r="D102" s="31" t="s">
        <v>160</v>
      </c>
      <c r="E102" s="32"/>
      <c r="F102" s="33"/>
    </row>
    <row r="103" spans="2:6" x14ac:dyDescent="0.25">
      <c r="B103" s="36" t="s">
        <v>841</v>
      </c>
      <c r="C103" s="30" t="s">
        <v>360</v>
      </c>
      <c r="D103" s="31" t="s">
        <v>160</v>
      </c>
      <c r="E103" s="32"/>
      <c r="F103" s="33"/>
    </row>
    <row r="104" spans="2:6" x14ac:dyDescent="0.25">
      <c r="B104" s="36" t="s">
        <v>842</v>
      </c>
      <c r="C104" s="34" t="s">
        <v>824</v>
      </c>
      <c r="D104" s="32" t="s">
        <v>825</v>
      </c>
      <c r="E104" s="32"/>
      <c r="F104" s="33"/>
    </row>
    <row r="105" spans="2:6" x14ac:dyDescent="0.25">
      <c r="B105" s="36" t="s">
        <v>843</v>
      </c>
      <c r="C105" s="34" t="s">
        <v>11</v>
      </c>
      <c r="D105" s="32" t="s">
        <v>844</v>
      </c>
      <c r="E105" s="32"/>
      <c r="F105" s="33"/>
    </row>
    <row r="106" spans="2:6" x14ac:dyDescent="0.25">
      <c r="B106" s="36" t="s">
        <v>845</v>
      </c>
      <c r="C106" s="34" t="s">
        <v>846</v>
      </c>
      <c r="D106" s="32" t="s">
        <v>9</v>
      </c>
      <c r="E106" s="32"/>
      <c r="F106" s="33"/>
    </row>
    <row r="107" spans="2:6" x14ac:dyDescent="0.25">
      <c r="B107" s="36" t="s">
        <v>847</v>
      </c>
      <c r="C107" s="34" t="s">
        <v>22</v>
      </c>
      <c r="D107" s="32" t="s">
        <v>435</v>
      </c>
      <c r="E107" s="32"/>
      <c r="F107" s="33"/>
    </row>
    <row r="108" spans="2:6" x14ac:dyDescent="0.25">
      <c r="B108" s="36" t="s">
        <v>848</v>
      </c>
      <c r="C108" s="34" t="s">
        <v>493</v>
      </c>
      <c r="D108" s="32" t="s">
        <v>106</v>
      </c>
      <c r="E108" s="32"/>
      <c r="F108" s="33"/>
    </row>
    <row r="109" spans="2:6" x14ac:dyDescent="0.25">
      <c r="B109" s="29">
        <v>48</v>
      </c>
      <c r="C109" s="35" t="s">
        <v>849</v>
      </c>
      <c r="D109" s="32"/>
      <c r="E109" s="32"/>
      <c r="F109" s="33"/>
    </row>
    <row r="110" spans="2:6" x14ac:dyDescent="0.25">
      <c r="B110" s="36" t="s">
        <v>850</v>
      </c>
      <c r="C110" s="34" t="s">
        <v>358</v>
      </c>
      <c r="D110" s="32" t="s">
        <v>160</v>
      </c>
      <c r="E110" s="32"/>
      <c r="F110" s="33"/>
    </row>
    <row r="111" spans="2:6" x14ac:dyDescent="0.25">
      <c r="B111" s="36" t="s">
        <v>851</v>
      </c>
      <c r="C111" s="30" t="s">
        <v>359</v>
      </c>
      <c r="D111" s="31" t="s">
        <v>160</v>
      </c>
      <c r="E111" s="32"/>
      <c r="F111" s="33"/>
    </row>
    <row r="112" spans="2:6" x14ac:dyDescent="0.25">
      <c r="B112" s="36" t="s">
        <v>852</v>
      </c>
      <c r="C112" s="30" t="s">
        <v>360</v>
      </c>
      <c r="D112" s="31" t="s">
        <v>160</v>
      </c>
      <c r="E112" s="32"/>
      <c r="F112" s="33"/>
    </row>
    <row r="113" spans="2:6" x14ac:dyDescent="0.25">
      <c r="B113" s="36" t="s">
        <v>853</v>
      </c>
      <c r="C113" s="34" t="s">
        <v>824</v>
      </c>
      <c r="D113" s="32" t="s">
        <v>825</v>
      </c>
      <c r="E113" s="32"/>
      <c r="F113" s="33"/>
    </row>
    <row r="114" spans="2:6" x14ac:dyDescent="0.25">
      <c r="B114" s="36" t="s">
        <v>854</v>
      </c>
      <c r="C114" s="34" t="s">
        <v>788</v>
      </c>
      <c r="D114" s="32" t="s">
        <v>855</v>
      </c>
      <c r="E114" s="32"/>
      <c r="F114" s="33"/>
    </row>
    <row r="115" spans="2:6" x14ac:dyDescent="0.25">
      <c r="B115" s="36" t="s">
        <v>856</v>
      </c>
      <c r="C115" s="34" t="s">
        <v>857</v>
      </c>
      <c r="D115" s="32" t="s">
        <v>786</v>
      </c>
      <c r="E115" s="32"/>
      <c r="F115" s="33"/>
    </row>
    <row r="116" spans="2:6" ht="15.75" thickBot="1" x14ac:dyDescent="0.3">
      <c r="B116" s="36" t="s">
        <v>858</v>
      </c>
      <c r="C116" s="34" t="s">
        <v>859</v>
      </c>
      <c r="D116" s="32" t="s">
        <v>860</v>
      </c>
      <c r="E116" s="32"/>
      <c r="F116" s="33"/>
    </row>
    <row r="117" spans="2:6" ht="15.75" thickBot="1" x14ac:dyDescent="0.3">
      <c r="B117" s="328" t="s">
        <v>861</v>
      </c>
      <c r="C117" s="329"/>
      <c r="D117" s="329"/>
      <c r="E117" s="329"/>
      <c r="F117" s="330"/>
    </row>
    <row r="118" spans="2:6" x14ac:dyDescent="0.25">
      <c r="B118" s="29">
        <v>49</v>
      </c>
      <c r="C118" s="34" t="s">
        <v>358</v>
      </c>
      <c r="D118" s="32" t="s">
        <v>160</v>
      </c>
      <c r="E118" s="32"/>
      <c r="F118" s="33"/>
    </row>
    <row r="119" spans="2:6" x14ac:dyDescent="0.25">
      <c r="B119" s="29">
        <v>50</v>
      </c>
      <c r="C119" s="30" t="s">
        <v>359</v>
      </c>
      <c r="D119" s="31" t="s">
        <v>160</v>
      </c>
      <c r="E119" s="32"/>
      <c r="F119" s="33"/>
    </row>
    <row r="120" spans="2:6" x14ac:dyDescent="0.25">
      <c r="B120" s="29">
        <v>51</v>
      </c>
      <c r="C120" s="30" t="s">
        <v>360</v>
      </c>
      <c r="D120" s="31" t="s">
        <v>160</v>
      </c>
      <c r="E120" s="32"/>
      <c r="F120" s="33"/>
    </row>
    <row r="121" spans="2:6" ht="30" x14ac:dyDescent="0.25">
      <c r="B121" s="29">
        <v>52</v>
      </c>
      <c r="C121" s="30" t="s">
        <v>361</v>
      </c>
      <c r="D121" s="32" t="s">
        <v>875</v>
      </c>
      <c r="E121" s="32"/>
      <c r="F121" s="33"/>
    </row>
    <row r="122" spans="2:6" x14ac:dyDescent="0.25">
      <c r="B122" s="29">
        <v>53</v>
      </c>
      <c r="C122" s="30" t="s">
        <v>406</v>
      </c>
      <c r="D122" s="32">
        <v>1</v>
      </c>
      <c r="E122" s="32"/>
      <c r="F122" s="33"/>
    </row>
    <row r="123" spans="2:6" ht="30" x14ac:dyDescent="0.25">
      <c r="B123" s="29">
        <v>54</v>
      </c>
      <c r="C123" s="34" t="s">
        <v>824</v>
      </c>
      <c r="D123" s="32" t="s">
        <v>876</v>
      </c>
      <c r="E123" s="32"/>
      <c r="F123" s="33"/>
    </row>
    <row r="124" spans="2:6" x14ac:dyDescent="0.25">
      <c r="B124" s="29">
        <v>55</v>
      </c>
      <c r="C124" s="34" t="s">
        <v>788</v>
      </c>
      <c r="D124" s="32" t="s">
        <v>863</v>
      </c>
      <c r="E124" s="32"/>
      <c r="F124" s="33"/>
    </row>
    <row r="125" spans="2:6" x14ac:dyDescent="0.25">
      <c r="B125" s="29">
        <v>56</v>
      </c>
      <c r="C125" s="34" t="s">
        <v>22</v>
      </c>
      <c r="D125" s="32" t="s">
        <v>496</v>
      </c>
      <c r="E125" s="32"/>
      <c r="F125" s="33"/>
    </row>
    <row r="126" spans="2:6" x14ac:dyDescent="0.25">
      <c r="B126" s="29">
        <v>57</v>
      </c>
      <c r="C126" s="34" t="s">
        <v>877</v>
      </c>
      <c r="D126" s="32" t="s">
        <v>878</v>
      </c>
      <c r="E126" s="32"/>
      <c r="F126" s="33"/>
    </row>
    <row r="127" spans="2:6" x14ac:dyDescent="0.25">
      <c r="B127" s="29">
        <v>58</v>
      </c>
      <c r="C127" s="34" t="s">
        <v>879</v>
      </c>
      <c r="D127" s="32" t="s">
        <v>880</v>
      </c>
      <c r="E127" s="32"/>
      <c r="F127" s="33"/>
    </row>
    <row r="128" spans="2:6" x14ac:dyDescent="0.25">
      <c r="B128" s="29">
        <v>59</v>
      </c>
      <c r="C128" s="34" t="s">
        <v>881</v>
      </c>
      <c r="D128" s="32" t="s">
        <v>478</v>
      </c>
      <c r="E128" s="32"/>
      <c r="F128" s="33"/>
    </row>
    <row r="129" spans="2:6" x14ac:dyDescent="0.25">
      <c r="B129" s="29">
        <v>60</v>
      </c>
      <c r="C129" s="34" t="s">
        <v>882</v>
      </c>
      <c r="D129" s="32" t="s">
        <v>883</v>
      </c>
      <c r="E129" s="32"/>
      <c r="F129" s="33"/>
    </row>
    <row r="130" spans="2:6" ht="180" x14ac:dyDescent="0.25">
      <c r="B130" s="29">
        <v>61</v>
      </c>
      <c r="C130" s="34" t="s">
        <v>884</v>
      </c>
      <c r="D130" s="34" t="s">
        <v>885</v>
      </c>
      <c r="E130" s="32"/>
      <c r="F130" s="33"/>
    </row>
    <row r="131" spans="2:6" ht="180" x14ac:dyDescent="0.25">
      <c r="B131" s="29">
        <v>62</v>
      </c>
      <c r="C131" s="34" t="s">
        <v>473</v>
      </c>
      <c r="D131" s="34" t="s">
        <v>886</v>
      </c>
      <c r="E131" s="32"/>
      <c r="F131" s="33"/>
    </row>
    <row r="132" spans="2:6" x14ac:dyDescent="0.25">
      <c r="B132" s="29">
        <v>63</v>
      </c>
      <c r="C132" s="34" t="s">
        <v>887</v>
      </c>
      <c r="D132" s="32" t="s">
        <v>888</v>
      </c>
      <c r="E132" s="32"/>
      <c r="F132" s="33"/>
    </row>
    <row r="133" spans="2:6" ht="45" x14ac:dyDescent="0.25">
      <c r="B133" s="29">
        <v>64</v>
      </c>
      <c r="C133" s="34" t="s">
        <v>889</v>
      </c>
      <c r="D133" s="32" t="s">
        <v>890</v>
      </c>
      <c r="E133" s="32"/>
      <c r="F133" s="33"/>
    </row>
    <row r="134" spans="2:6" ht="15.75" thickBot="1" x14ac:dyDescent="0.3">
      <c r="B134" s="29">
        <v>65</v>
      </c>
      <c r="C134" s="34" t="s">
        <v>891</v>
      </c>
      <c r="D134" s="32" t="s">
        <v>9</v>
      </c>
      <c r="E134" s="32"/>
      <c r="F134" s="33"/>
    </row>
    <row r="135" spans="2:6" ht="15.75" thickBot="1" x14ac:dyDescent="0.3">
      <c r="B135" s="328" t="s">
        <v>892</v>
      </c>
      <c r="C135" s="329"/>
      <c r="D135" s="329"/>
      <c r="E135" s="329"/>
      <c r="F135" s="330"/>
    </row>
    <row r="136" spans="2:6" x14ac:dyDescent="0.25">
      <c r="B136" s="29">
        <v>66</v>
      </c>
      <c r="C136" s="34" t="s">
        <v>358</v>
      </c>
      <c r="D136" s="32" t="s">
        <v>160</v>
      </c>
      <c r="E136" s="32"/>
      <c r="F136" s="33"/>
    </row>
    <row r="137" spans="2:6" x14ac:dyDescent="0.25">
      <c r="B137" s="29">
        <v>67</v>
      </c>
      <c r="C137" s="30" t="s">
        <v>359</v>
      </c>
      <c r="D137" s="31" t="s">
        <v>160</v>
      </c>
      <c r="E137" s="32"/>
      <c r="F137" s="33"/>
    </row>
    <row r="138" spans="2:6" x14ac:dyDescent="0.25">
      <c r="B138" s="29">
        <v>68</v>
      </c>
      <c r="C138" s="30" t="s">
        <v>360</v>
      </c>
      <c r="D138" s="31" t="s">
        <v>160</v>
      </c>
      <c r="E138" s="32"/>
      <c r="F138" s="33"/>
    </row>
    <row r="139" spans="2:6" x14ac:dyDescent="0.25">
      <c r="B139" s="29">
        <v>69</v>
      </c>
      <c r="C139" s="30" t="s">
        <v>406</v>
      </c>
      <c r="D139" s="32">
        <v>1</v>
      </c>
      <c r="E139" s="32"/>
      <c r="F139" s="33"/>
    </row>
    <row r="140" spans="2:6" x14ac:dyDescent="0.25">
      <c r="B140" s="29">
        <v>70</v>
      </c>
      <c r="C140" s="30" t="s">
        <v>867</v>
      </c>
      <c r="D140" s="31" t="s">
        <v>893</v>
      </c>
      <c r="E140" s="32"/>
      <c r="F140" s="33"/>
    </row>
    <row r="141" spans="2:6" x14ac:dyDescent="0.25">
      <c r="B141" s="29">
        <v>71</v>
      </c>
      <c r="C141" s="30" t="s">
        <v>23</v>
      </c>
      <c r="D141" s="31" t="s">
        <v>894</v>
      </c>
      <c r="E141" s="32"/>
      <c r="F141" s="33"/>
    </row>
    <row r="142" spans="2:6" x14ac:dyDescent="0.25">
      <c r="B142" s="29">
        <v>72</v>
      </c>
      <c r="C142" s="30" t="s">
        <v>895</v>
      </c>
      <c r="D142" s="31" t="s">
        <v>896</v>
      </c>
      <c r="E142" s="32"/>
      <c r="F142" s="33"/>
    </row>
    <row r="143" spans="2:6" x14ac:dyDescent="0.25">
      <c r="B143" s="29">
        <v>73</v>
      </c>
      <c r="C143" s="30" t="s">
        <v>897</v>
      </c>
      <c r="D143" s="31" t="s">
        <v>898</v>
      </c>
      <c r="E143" s="32"/>
      <c r="F143" s="33"/>
    </row>
    <row r="144" spans="2:6" ht="30.75" thickBot="1" x14ac:dyDescent="0.3">
      <c r="B144" s="29">
        <v>74</v>
      </c>
      <c r="C144" s="30" t="s">
        <v>899</v>
      </c>
      <c r="D144" s="31" t="s">
        <v>9</v>
      </c>
      <c r="E144" s="32"/>
      <c r="F144" s="33"/>
    </row>
    <row r="145" spans="2:9" ht="15.75" thickBot="1" x14ac:dyDescent="0.3">
      <c r="B145" s="328" t="s">
        <v>900</v>
      </c>
      <c r="C145" s="329"/>
      <c r="D145" s="329"/>
      <c r="E145" s="329"/>
      <c r="F145" s="330"/>
    </row>
    <row r="146" spans="2:9" x14ac:dyDescent="0.25">
      <c r="B146" s="29">
        <v>75</v>
      </c>
      <c r="C146" s="34" t="s">
        <v>358</v>
      </c>
      <c r="D146" s="32" t="s">
        <v>160</v>
      </c>
      <c r="E146" s="32"/>
      <c r="F146" s="33"/>
    </row>
    <row r="147" spans="2:9" x14ac:dyDescent="0.25">
      <c r="B147" s="29">
        <v>76</v>
      </c>
      <c r="C147" s="30" t="s">
        <v>359</v>
      </c>
      <c r="D147" s="31" t="s">
        <v>160</v>
      </c>
      <c r="E147" s="32"/>
      <c r="F147" s="33"/>
    </row>
    <row r="148" spans="2:9" x14ac:dyDescent="0.25">
      <c r="B148" s="29">
        <v>77</v>
      </c>
      <c r="C148" s="30" t="s">
        <v>360</v>
      </c>
      <c r="D148" s="31" t="s">
        <v>160</v>
      </c>
      <c r="E148" s="32"/>
      <c r="F148" s="33"/>
    </row>
    <row r="149" spans="2:9" x14ac:dyDescent="0.25">
      <c r="B149" s="29">
        <v>78</v>
      </c>
      <c r="C149" s="30" t="s">
        <v>361</v>
      </c>
      <c r="D149" s="32" t="s">
        <v>901</v>
      </c>
      <c r="E149" s="32"/>
      <c r="F149" s="33"/>
    </row>
    <row r="150" spans="2:9" x14ac:dyDescent="0.25">
      <c r="B150" s="29">
        <v>79</v>
      </c>
      <c r="C150" s="30" t="s">
        <v>406</v>
      </c>
      <c r="D150" s="32">
        <v>3</v>
      </c>
      <c r="E150" s="32"/>
      <c r="F150" s="33"/>
    </row>
    <row r="151" spans="2:9" x14ac:dyDescent="0.25">
      <c r="B151" s="29">
        <v>80</v>
      </c>
      <c r="C151" s="30" t="s">
        <v>11</v>
      </c>
      <c r="D151" s="32" t="s">
        <v>902</v>
      </c>
      <c r="E151" s="32"/>
      <c r="F151" s="33"/>
    </row>
    <row r="152" spans="2:9" x14ac:dyDescent="0.25">
      <c r="B152" s="29">
        <v>81</v>
      </c>
      <c r="C152" s="30" t="s">
        <v>805</v>
      </c>
      <c r="D152" s="32" t="s">
        <v>903</v>
      </c>
      <c r="E152" s="32"/>
      <c r="F152" s="33"/>
    </row>
    <row r="153" spans="2:9" x14ac:dyDescent="0.25">
      <c r="B153" s="29">
        <v>82</v>
      </c>
      <c r="C153" s="30" t="s">
        <v>904</v>
      </c>
      <c r="D153" s="31" t="s">
        <v>905</v>
      </c>
      <c r="E153" s="32"/>
      <c r="F153" s="33"/>
    </row>
    <row r="154" spans="2:9" x14ac:dyDescent="0.25">
      <c r="B154" s="29">
        <v>83</v>
      </c>
      <c r="C154" s="30" t="s">
        <v>906</v>
      </c>
      <c r="D154" s="31" t="s">
        <v>907</v>
      </c>
      <c r="E154" s="32"/>
      <c r="F154" s="33"/>
    </row>
    <row r="155" spans="2:9" x14ac:dyDescent="0.25">
      <c r="B155" s="29">
        <v>84</v>
      </c>
      <c r="C155" s="30" t="s">
        <v>908</v>
      </c>
      <c r="D155" s="31" t="s">
        <v>909</v>
      </c>
      <c r="E155" s="32"/>
      <c r="F155" s="33"/>
    </row>
    <row r="156" spans="2:9" x14ac:dyDescent="0.25">
      <c r="B156" s="29">
        <v>85</v>
      </c>
      <c r="C156" s="30" t="s">
        <v>132</v>
      </c>
      <c r="D156" s="31" t="s">
        <v>910</v>
      </c>
      <c r="E156" s="32"/>
      <c r="F156" s="33"/>
      <c r="I156" t="s">
        <v>246</v>
      </c>
    </row>
    <row r="157" spans="2:9" x14ac:dyDescent="0.25">
      <c r="B157" s="29">
        <v>86</v>
      </c>
      <c r="C157" s="30" t="s">
        <v>911</v>
      </c>
      <c r="D157" s="31" t="s">
        <v>912</v>
      </c>
      <c r="E157" s="32"/>
      <c r="F157" s="33"/>
    </row>
    <row r="158" spans="2:9" x14ac:dyDescent="0.25">
      <c r="B158" s="29">
        <v>87</v>
      </c>
      <c r="C158" s="30" t="s">
        <v>913</v>
      </c>
      <c r="D158" s="31" t="s">
        <v>914</v>
      </c>
      <c r="E158" s="32"/>
      <c r="F158" s="33"/>
    </row>
    <row r="159" spans="2:9" ht="45.75" thickBot="1" x14ac:dyDescent="0.3">
      <c r="B159" s="240">
        <v>88</v>
      </c>
      <c r="C159" s="243" t="s">
        <v>1284</v>
      </c>
      <c r="D159" s="43" t="s">
        <v>1298</v>
      </c>
      <c r="E159" s="43"/>
      <c r="F159" s="241"/>
    </row>
    <row r="160" spans="2:9" ht="15.75" thickBot="1" x14ac:dyDescent="0.3">
      <c r="B160" s="45">
        <v>89</v>
      </c>
      <c r="C160" s="347" t="s">
        <v>512</v>
      </c>
      <c r="D160" s="347"/>
      <c r="E160" s="347"/>
      <c r="F160" s="46"/>
      <c r="G160" s="75"/>
    </row>
    <row r="161" spans="2:8" x14ac:dyDescent="0.25">
      <c r="B161" s="47">
        <v>89.1</v>
      </c>
      <c r="C161" s="48" t="s">
        <v>257</v>
      </c>
      <c r="D161" s="49" t="s">
        <v>140</v>
      </c>
      <c r="E161" s="50"/>
      <c r="F161" s="51"/>
      <c r="G161" s="75"/>
    </row>
    <row r="162" spans="2:8" x14ac:dyDescent="0.25">
      <c r="B162" s="47">
        <f>+B161+0.1</f>
        <v>89.199999999999989</v>
      </c>
      <c r="C162" s="30" t="s">
        <v>258</v>
      </c>
      <c r="D162" s="31" t="s">
        <v>140</v>
      </c>
      <c r="E162" s="52"/>
      <c r="F162" s="53"/>
      <c r="G162" s="75"/>
    </row>
    <row r="163" spans="2:8" x14ac:dyDescent="0.25">
      <c r="B163" s="47">
        <f t="shared" ref="B163:B166" si="0">+B162+0.1</f>
        <v>89.299999999999983</v>
      </c>
      <c r="C163" s="30" t="s">
        <v>259</v>
      </c>
      <c r="D163" s="31" t="s">
        <v>140</v>
      </c>
      <c r="E163" s="52"/>
      <c r="F163" s="53"/>
      <c r="G163" s="75"/>
    </row>
    <row r="164" spans="2:8" ht="30" x14ac:dyDescent="0.25">
      <c r="B164" s="47">
        <f t="shared" si="0"/>
        <v>89.399999999999977</v>
      </c>
      <c r="C164" s="30" t="s">
        <v>133</v>
      </c>
      <c r="D164" s="31" t="s">
        <v>140</v>
      </c>
      <c r="E164" s="52"/>
      <c r="F164" s="53"/>
      <c r="G164" s="75"/>
    </row>
    <row r="165" spans="2:8" ht="45" x14ac:dyDescent="0.25">
      <c r="B165" s="47">
        <f t="shared" si="0"/>
        <v>89.499999999999972</v>
      </c>
      <c r="C165" s="54" t="s">
        <v>134</v>
      </c>
      <c r="D165" s="74" t="s">
        <v>140</v>
      </c>
      <c r="E165" s="55"/>
      <c r="F165" s="56"/>
      <c r="G165" s="75"/>
    </row>
    <row r="166" spans="2:8" ht="45.75" thickBot="1" x14ac:dyDescent="0.3">
      <c r="B166" s="47">
        <f t="shared" si="0"/>
        <v>89.599999999999966</v>
      </c>
      <c r="C166" s="54" t="s">
        <v>1282</v>
      </c>
      <c r="D166" s="70" t="s">
        <v>1299</v>
      </c>
      <c r="E166" s="55"/>
      <c r="F166" s="56"/>
      <c r="G166" s="75"/>
    </row>
    <row r="167" spans="2:8" ht="45" customHeight="1" thickTop="1" x14ac:dyDescent="0.25">
      <c r="B167" s="348" t="s">
        <v>514</v>
      </c>
      <c r="C167" s="349"/>
      <c r="D167" s="349"/>
      <c r="E167" s="349"/>
      <c r="F167" s="350"/>
      <c r="G167" s="351"/>
      <c r="H167" s="351"/>
    </row>
    <row r="168" spans="2:8" ht="15.75" thickBot="1" x14ac:dyDescent="0.3">
      <c r="B168" s="344" t="s">
        <v>720</v>
      </c>
      <c r="C168" s="345"/>
      <c r="D168" s="345"/>
      <c r="E168" s="345"/>
      <c r="F168" s="346"/>
    </row>
    <row r="169" spans="2:8" ht="15.75" thickTop="1" x14ac:dyDescent="0.25"/>
    <row r="172" spans="2:8" x14ac:dyDescent="0.25">
      <c r="C172" s="60" t="s">
        <v>246</v>
      </c>
    </row>
  </sheetData>
  <mergeCells count="15">
    <mergeCell ref="B50:F50"/>
    <mergeCell ref="B75:F75"/>
    <mergeCell ref="B89:F89"/>
    <mergeCell ref="B117:F117"/>
    <mergeCell ref="B135:F135"/>
    <mergeCell ref="B7:F7"/>
    <mergeCell ref="B9:F9"/>
    <mergeCell ref="B10:F10"/>
    <mergeCell ref="B13:F13"/>
    <mergeCell ref="B36:F36"/>
    <mergeCell ref="C160:E160"/>
    <mergeCell ref="B167:F167"/>
    <mergeCell ref="G167:H167"/>
    <mergeCell ref="B168:F168"/>
    <mergeCell ref="B145:F145"/>
  </mergeCells>
  <printOptions horizontalCentered="1" verticalCentered="1"/>
  <pageMargins left="0.23622047244094491" right="0.23622047244094491" top="0.74803149606299213" bottom="0.74803149606299213" header="0.31496062992125984" footer="0.31496062992125984"/>
  <pageSetup paperSize="9" scale="73" fitToHeight="0" orientation="portrait" r:id="rId1"/>
  <rowBreaks count="4" manualBreakCount="4">
    <brk id="35" min="1" max="5" man="1"/>
    <brk id="74" min="1" max="5" man="1"/>
    <brk id="116" min="1" max="5" man="1"/>
    <brk id="134" min="1"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53"/>
  <sheetViews>
    <sheetView view="pageBreakPreview" topLeftCell="B7" zoomScale="85" zoomScaleNormal="100" zoomScaleSheetLayoutView="85" workbookViewId="0">
      <selection activeCell="M17" sqref="M17"/>
    </sheetView>
  </sheetViews>
  <sheetFormatPr baseColWidth="10" defaultColWidth="11.42578125" defaultRowHeight="15" x14ac:dyDescent="0.25"/>
  <cols>
    <col min="2" max="2" width="8.7109375" style="59" customWidth="1"/>
    <col min="3" max="3" width="45.7109375" style="60" customWidth="1"/>
    <col min="4" max="4" width="29.85546875" customWidth="1"/>
    <col min="5" max="5" width="27.7109375" customWidth="1"/>
    <col min="6" max="6" width="23.7109375" customWidth="1"/>
  </cols>
  <sheetData>
    <row r="2" spans="2:6" x14ac:dyDescent="0.25">
      <c r="B2" s="337" t="s">
        <v>923</v>
      </c>
      <c r="C2" s="337"/>
      <c r="D2" s="337"/>
      <c r="E2" s="337"/>
      <c r="F2" s="337"/>
    </row>
    <row r="3" spans="2:6" ht="15.75" thickBot="1" x14ac:dyDescent="0.3"/>
    <row r="4" spans="2:6" x14ac:dyDescent="0.25">
      <c r="B4" s="338" t="s">
        <v>241</v>
      </c>
      <c r="C4" s="339"/>
      <c r="D4" s="339"/>
      <c r="E4" s="339"/>
      <c r="F4" s="340"/>
    </row>
    <row r="5" spans="2:6" ht="15.75" thickBot="1" x14ac:dyDescent="0.3">
      <c r="B5" s="341" t="s">
        <v>553</v>
      </c>
      <c r="C5" s="342"/>
      <c r="D5" s="342"/>
      <c r="E5" s="342"/>
      <c r="F5" s="343"/>
    </row>
    <row r="6" spans="2:6" ht="15.75" thickBot="1" x14ac:dyDescent="0.3">
      <c r="B6" s="61"/>
      <c r="C6" s="62"/>
    </row>
    <row r="7" spans="2:6" ht="30.75" thickBot="1" x14ac:dyDescent="0.3">
      <c r="B7" s="63" t="s">
        <v>19</v>
      </c>
      <c r="C7" s="64" t="s">
        <v>206</v>
      </c>
      <c r="D7" s="65" t="s">
        <v>207</v>
      </c>
      <c r="E7" s="65" t="s">
        <v>208</v>
      </c>
      <c r="F7" s="66" t="s">
        <v>158</v>
      </c>
    </row>
    <row r="8" spans="2:6" ht="15.75" thickBot="1" x14ac:dyDescent="0.3">
      <c r="B8" s="328" t="s">
        <v>924</v>
      </c>
      <c r="C8" s="329"/>
      <c r="D8" s="329"/>
      <c r="E8" s="329"/>
      <c r="F8" s="330"/>
    </row>
    <row r="9" spans="2:6" x14ac:dyDescent="0.25">
      <c r="B9" s="29">
        <v>1</v>
      </c>
      <c r="C9" s="27" t="s">
        <v>358</v>
      </c>
      <c r="D9" s="28" t="s">
        <v>160</v>
      </c>
      <c r="E9" s="40"/>
      <c r="F9" s="33"/>
    </row>
    <row r="10" spans="2:6" ht="15" customHeight="1" x14ac:dyDescent="0.25">
      <c r="B10" s="29">
        <v>2</v>
      </c>
      <c r="C10" s="30" t="s">
        <v>359</v>
      </c>
      <c r="D10" s="31" t="s">
        <v>160</v>
      </c>
      <c r="E10" s="40"/>
      <c r="F10" s="33"/>
    </row>
    <row r="11" spans="2:6" x14ac:dyDescent="0.25">
      <c r="B11" s="29">
        <v>3</v>
      </c>
      <c r="C11" s="30" t="s">
        <v>360</v>
      </c>
      <c r="D11" s="31" t="s">
        <v>160</v>
      </c>
      <c r="E11" s="40"/>
      <c r="F11" s="33"/>
    </row>
    <row r="12" spans="2:6" ht="30" x14ac:dyDescent="0.25">
      <c r="B12" s="29">
        <v>4</v>
      </c>
      <c r="C12" s="30" t="s">
        <v>361</v>
      </c>
      <c r="D12" s="32" t="s">
        <v>925</v>
      </c>
      <c r="E12" s="40"/>
      <c r="F12" s="33"/>
    </row>
    <row r="13" spans="2:6" x14ac:dyDescent="0.25">
      <c r="B13" s="29">
        <v>5</v>
      </c>
      <c r="C13" s="30" t="s">
        <v>426</v>
      </c>
      <c r="D13" s="31" t="s">
        <v>1245</v>
      </c>
      <c r="E13" s="40"/>
      <c r="F13" s="33"/>
    </row>
    <row r="14" spans="2:6" x14ac:dyDescent="0.25">
      <c r="B14" s="29">
        <v>6</v>
      </c>
      <c r="C14" s="30" t="s">
        <v>13</v>
      </c>
      <c r="D14" s="32" t="s">
        <v>926</v>
      </c>
      <c r="E14" s="40"/>
      <c r="F14" s="33"/>
    </row>
    <row r="15" spans="2:6" x14ac:dyDescent="0.25">
      <c r="B15" s="29">
        <v>7</v>
      </c>
      <c r="C15" s="30" t="s">
        <v>927</v>
      </c>
      <c r="D15" s="73" t="s">
        <v>928</v>
      </c>
      <c r="E15" s="40"/>
      <c r="F15" s="33"/>
    </row>
    <row r="16" spans="2:6" x14ac:dyDescent="0.25">
      <c r="B16" s="29">
        <v>8</v>
      </c>
      <c r="C16" s="30" t="s">
        <v>929</v>
      </c>
      <c r="D16" s="32" t="s">
        <v>930</v>
      </c>
      <c r="E16" s="40"/>
      <c r="F16" s="33"/>
    </row>
    <row r="17" spans="2:6" x14ac:dyDescent="0.25">
      <c r="B17" s="29">
        <v>9</v>
      </c>
      <c r="C17" s="30" t="s">
        <v>931</v>
      </c>
      <c r="D17" s="32" t="s">
        <v>930</v>
      </c>
      <c r="E17" s="40"/>
      <c r="F17" s="33"/>
    </row>
    <row r="18" spans="2:6" x14ac:dyDescent="0.25">
      <c r="B18" s="29">
        <v>10</v>
      </c>
      <c r="C18" s="41" t="s">
        <v>443</v>
      </c>
      <c r="D18" s="31"/>
      <c r="E18" s="40" t="s">
        <v>246</v>
      </c>
      <c r="F18" s="33"/>
    </row>
    <row r="19" spans="2:6" x14ac:dyDescent="0.25">
      <c r="B19" s="36" t="s">
        <v>932</v>
      </c>
      <c r="C19" s="30" t="s">
        <v>933</v>
      </c>
      <c r="D19" s="32">
        <v>4</v>
      </c>
      <c r="E19" s="40"/>
      <c r="F19" s="33"/>
    </row>
    <row r="20" spans="2:6" x14ac:dyDescent="0.25">
      <c r="B20" s="36" t="s">
        <v>934</v>
      </c>
      <c r="C20" s="30" t="s">
        <v>935</v>
      </c>
      <c r="D20" s="32">
        <v>16</v>
      </c>
      <c r="E20" s="40" t="s">
        <v>246</v>
      </c>
      <c r="F20" s="33"/>
    </row>
    <row r="21" spans="2:6" x14ac:dyDescent="0.25">
      <c r="B21" s="36" t="s">
        <v>936</v>
      </c>
      <c r="C21" s="30" t="s">
        <v>937</v>
      </c>
      <c r="D21" s="32">
        <v>4</v>
      </c>
      <c r="E21" s="40"/>
      <c r="F21" s="33"/>
    </row>
    <row r="22" spans="2:6" ht="30" x14ac:dyDescent="0.25">
      <c r="B22" s="36" t="s">
        <v>938</v>
      </c>
      <c r="C22" s="30" t="s">
        <v>939</v>
      </c>
      <c r="D22" s="32" t="s">
        <v>940</v>
      </c>
      <c r="E22" s="40" t="s">
        <v>246</v>
      </c>
      <c r="F22" s="33"/>
    </row>
    <row r="23" spans="2:6" x14ac:dyDescent="0.25">
      <c r="B23" s="29">
        <v>11</v>
      </c>
      <c r="C23" s="41" t="s">
        <v>941</v>
      </c>
      <c r="D23" s="32"/>
      <c r="E23" s="40"/>
      <c r="F23" s="33"/>
    </row>
    <row r="24" spans="2:6" ht="75" x14ac:dyDescent="0.25">
      <c r="B24" s="36" t="s">
        <v>772</v>
      </c>
      <c r="C24" s="30" t="s">
        <v>942</v>
      </c>
      <c r="D24" s="32" t="s">
        <v>943</v>
      </c>
      <c r="E24" s="40"/>
      <c r="F24" s="33"/>
    </row>
    <row r="25" spans="2:6" ht="30" x14ac:dyDescent="0.25">
      <c r="B25" s="36" t="s">
        <v>773</v>
      </c>
      <c r="C25" s="30" t="s">
        <v>944</v>
      </c>
      <c r="D25" s="32" t="s">
        <v>945</v>
      </c>
      <c r="E25" s="40"/>
      <c r="F25" s="33"/>
    </row>
    <row r="26" spans="2:6" ht="45" x14ac:dyDescent="0.25">
      <c r="B26" s="36" t="s">
        <v>774</v>
      </c>
      <c r="C26" s="30" t="s">
        <v>946</v>
      </c>
      <c r="D26" s="32" t="s">
        <v>947</v>
      </c>
      <c r="E26" s="40" t="s">
        <v>246</v>
      </c>
      <c r="F26" s="33"/>
    </row>
    <row r="27" spans="2:6" ht="135" x14ac:dyDescent="0.25">
      <c r="B27" s="36" t="s">
        <v>775</v>
      </c>
      <c r="C27" s="30" t="s">
        <v>948</v>
      </c>
      <c r="D27" s="73" t="s">
        <v>949</v>
      </c>
      <c r="E27" s="40"/>
      <c r="F27" s="33"/>
    </row>
    <row r="28" spans="2:6" ht="30" x14ac:dyDescent="0.25">
      <c r="B28" s="36" t="s">
        <v>777</v>
      </c>
      <c r="C28" s="30" t="s">
        <v>950</v>
      </c>
      <c r="D28" s="32" t="s">
        <v>951</v>
      </c>
      <c r="E28" s="40"/>
      <c r="F28" s="33"/>
    </row>
    <row r="29" spans="2:6" ht="30" x14ac:dyDescent="0.25">
      <c r="B29" s="36" t="s">
        <v>779</v>
      </c>
      <c r="C29" s="30" t="s">
        <v>952</v>
      </c>
      <c r="D29" s="31" t="s">
        <v>953</v>
      </c>
      <c r="E29" s="40"/>
      <c r="F29" s="33"/>
    </row>
    <row r="30" spans="2:6" ht="30" x14ac:dyDescent="0.25">
      <c r="B30" s="36" t="s">
        <v>954</v>
      </c>
      <c r="C30" s="30" t="s">
        <v>955</v>
      </c>
      <c r="D30" s="31" t="s">
        <v>956</v>
      </c>
      <c r="E30" s="40"/>
      <c r="F30" s="33"/>
    </row>
    <row r="31" spans="2:6" ht="75" x14ac:dyDescent="0.25">
      <c r="B31" s="36" t="s">
        <v>957</v>
      </c>
      <c r="C31" s="30" t="s">
        <v>958</v>
      </c>
      <c r="D31" s="32" t="s">
        <v>959</v>
      </c>
      <c r="E31" s="40"/>
      <c r="F31" s="33"/>
    </row>
    <row r="32" spans="2:6" x14ac:dyDescent="0.25">
      <c r="B32" s="29">
        <v>12</v>
      </c>
      <c r="C32" s="41" t="s">
        <v>479</v>
      </c>
      <c r="D32" s="31"/>
      <c r="E32" s="40" t="s">
        <v>246</v>
      </c>
      <c r="F32" s="33"/>
    </row>
    <row r="33" spans="2:8" ht="30" x14ac:dyDescent="0.25">
      <c r="B33" s="36" t="s">
        <v>960</v>
      </c>
      <c r="C33" s="30" t="s">
        <v>1254</v>
      </c>
      <c r="D33" s="31" t="s">
        <v>1255</v>
      </c>
      <c r="E33" s="40"/>
      <c r="F33" s="33"/>
    </row>
    <row r="34" spans="2:8" x14ac:dyDescent="0.25">
      <c r="B34" s="36" t="s">
        <v>961</v>
      </c>
      <c r="C34" s="30" t="s">
        <v>962</v>
      </c>
      <c r="D34" s="31" t="s">
        <v>312</v>
      </c>
      <c r="E34" s="40"/>
      <c r="F34" s="33"/>
    </row>
    <row r="35" spans="2:8" x14ac:dyDescent="0.25">
      <c r="B35" s="36" t="s">
        <v>963</v>
      </c>
      <c r="C35" s="30" t="s">
        <v>964</v>
      </c>
      <c r="D35" s="31" t="s">
        <v>312</v>
      </c>
      <c r="E35" s="40"/>
      <c r="F35" s="33"/>
    </row>
    <row r="36" spans="2:8" x14ac:dyDescent="0.25">
      <c r="B36" s="36">
        <v>12.4</v>
      </c>
      <c r="C36" s="30" t="s">
        <v>1251</v>
      </c>
      <c r="D36" s="31" t="s">
        <v>1253</v>
      </c>
      <c r="E36" s="40"/>
      <c r="F36" s="33"/>
    </row>
    <row r="37" spans="2:8" x14ac:dyDescent="0.25">
      <c r="B37" s="36">
        <v>12.5</v>
      </c>
      <c r="C37" s="30" t="s">
        <v>1252</v>
      </c>
      <c r="D37" s="31" t="s">
        <v>1253</v>
      </c>
      <c r="E37" s="40"/>
      <c r="F37" s="33"/>
    </row>
    <row r="38" spans="2:8" x14ac:dyDescent="0.25">
      <c r="B38" s="36">
        <v>12.6</v>
      </c>
      <c r="C38" s="30" t="s">
        <v>965</v>
      </c>
      <c r="D38" s="31" t="s">
        <v>312</v>
      </c>
      <c r="E38" s="40"/>
      <c r="F38" s="33"/>
    </row>
    <row r="39" spans="2:8" ht="45.75" thickBot="1" x14ac:dyDescent="0.3">
      <c r="B39" s="244">
        <v>13</v>
      </c>
      <c r="C39" s="243" t="s">
        <v>1284</v>
      </c>
      <c r="D39" s="43" t="s">
        <v>1298</v>
      </c>
      <c r="E39" s="245"/>
      <c r="F39" s="241"/>
    </row>
    <row r="40" spans="2:8" ht="15.75" thickBot="1" x14ac:dyDescent="0.3">
      <c r="B40" s="45">
        <v>14</v>
      </c>
      <c r="C40" s="347" t="s">
        <v>512</v>
      </c>
      <c r="D40" s="347"/>
      <c r="E40" s="347"/>
      <c r="F40" s="46"/>
      <c r="G40" t="s">
        <v>246</v>
      </c>
    </row>
    <row r="41" spans="2:8" x14ac:dyDescent="0.25">
      <c r="B41" s="47">
        <v>14.1</v>
      </c>
      <c r="C41" s="48" t="s">
        <v>257</v>
      </c>
      <c r="D41" s="49" t="s">
        <v>140</v>
      </c>
      <c r="E41" s="50"/>
      <c r="F41" s="51"/>
    </row>
    <row r="42" spans="2:8" x14ac:dyDescent="0.25">
      <c r="B42" s="47">
        <f>+B41+0.1</f>
        <v>14.2</v>
      </c>
      <c r="C42" s="30" t="s">
        <v>258</v>
      </c>
      <c r="D42" s="31" t="s">
        <v>140</v>
      </c>
      <c r="E42" s="52" t="s">
        <v>966</v>
      </c>
      <c r="F42" s="53"/>
      <c r="H42" t="s">
        <v>246</v>
      </c>
    </row>
    <row r="43" spans="2:8" x14ac:dyDescent="0.25">
      <c r="B43" s="47">
        <f t="shared" ref="B43:B47" si="0">+B42+0.1</f>
        <v>14.299999999999999</v>
      </c>
      <c r="C43" s="30" t="s">
        <v>259</v>
      </c>
      <c r="D43" s="31" t="s">
        <v>140</v>
      </c>
      <c r="E43" s="52"/>
      <c r="F43" s="53"/>
      <c r="G43" t="s">
        <v>246</v>
      </c>
    </row>
    <row r="44" spans="2:8" ht="30" x14ac:dyDescent="0.25">
      <c r="B44" s="47">
        <f t="shared" si="0"/>
        <v>14.399999999999999</v>
      </c>
      <c r="C44" s="30" t="s">
        <v>133</v>
      </c>
      <c r="D44" s="31" t="s">
        <v>140</v>
      </c>
      <c r="E44" s="52"/>
      <c r="F44" s="53"/>
    </row>
    <row r="45" spans="2:8" ht="45" x14ac:dyDescent="0.25">
      <c r="B45" s="47">
        <f t="shared" si="0"/>
        <v>14.499999999999998</v>
      </c>
      <c r="C45" s="54" t="s">
        <v>134</v>
      </c>
      <c r="D45" s="74" t="s">
        <v>140</v>
      </c>
      <c r="E45" s="55"/>
      <c r="F45" s="56"/>
    </row>
    <row r="46" spans="2:8" ht="41.25" customHeight="1" x14ac:dyDescent="0.25">
      <c r="B46" s="47">
        <f t="shared" si="0"/>
        <v>14.599999999999998</v>
      </c>
      <c r="C46" s="54" t="s">
        <v>513</v>
      </c>
      <c r="D46" s="74" t="s">
        <v>140</v>
      </c>
      <c r="E46" s="55"/>
      <c r="F46" s="56"/>
    </row>
    <row r="47" spans="2:8" ht="41.25" customHeight="1" thickBot="1" x14ac:dyDescent="0.3">
      <c r="B47" s="47">
        <f t="shared" si="0"/>
        <v>14.699999999999998</v>
      </c>
      <c r="C47" s="54" t="s">
        <v>1282</v>
      </c>
      <c r="D47" s="70" t="s">
        <v>1299</v>
      </c>
      <c r="E47" s="55"/>
      <c r="F47" s="56"/>
    </row>
    <row r="48" spans="2:8" ht="45" customHeight="1" x14ac:dyDescent="0.25">
      <c r="B48" s="331" t="s">
        <v>514</v>
      </c>
      <c r="C48" s="332"/>
      <c r="D48" s="332"/>
      <c r="E48" s="332"/>
      <c r="F48" s="333"/>
      <c r="G48" s="75"/>
    </row>
    <row r="49" spans="2:6" ht="15.75" thickBot="1" x14ac:dyDescent="0.3">
      <c r="B49" s="334" t="s">
        <v>720</v>
      </c>
      <c r="C49" s="335"/>
      <c r="D49" s="335"/>
      <c r="E49" s="335"/>
      <c r="F49" s="336"/>
    </row>
    <row r="53" spans="2:6" x14ac:dyDescent="0.25">
      <c r="C53" s="60" t="s">
        <v>246</v>
      </c>
    </row>
  </sheetData>
  <mergeCells count="7">
    <mergeCell ref="B48:F48"/>
    <mergeCell ref="B49:F49"/>
    <mergeCell ref="B2:F2"/>
    <mergeCell ref="B4:F4"/>
    <mergeCell ref="B5:F5"/>
    <mergeCell ref="B8:F8"/>
    <mergeCell ref="C40:E40"/>
  </mergeCells>
  <pageMargins left="0.25" right="0.25" top="0.75" bottom="0.75" header="0.3" footer="0.3"/>
  <pageSetup paperSize="9" scale="72"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30"/>
  <sheetViews>
    <sheetView view="pageBreakPreview" zoomScale="60" zoomScaleNormal="100" workbookViewId="0">
      <selection activeCell="B36" sqref="B36"/>
    </sheetView>
  </sheetViews>
  <sheetFormatPr baseColWidth="10" defaultRowHeight="15" x14ac:dyDescent="0.25"/>
  <cols>
    <col min="1" max="1" width="24.42578125" customWidth="1"/>
    <col min="2" max="2" width="26.140625" customWidth="1"/>
    <col min="3" max="3" width="28.85546875" customWidth="1"/>
    <col min="4" max="4" width="29" customWidth="1"/>
    <col min="5" max="5" width="36.140625" customWidth="1"/>
  </cols>
  <sheetData>
    <row r="1" spans="1:5" x14ac:dyDescent="0.25">
      <c r="A1" s="353" t="s">
        <v>241</v>
      </c>
      <c r="B1" s="354"/>
      <c r="C1" s="354"/>
      <c r="D1" s="354"/>
      <c r="E1" s="354"/>
    </row>
    <row r="2" spans="1:5" x14ac:dyDescent="0.25">
      <c r="A2" s="354" t="s">
        <v>553</v>
      </c>
      <c r="B2" s="354"/>
      <c r="C2" s="354"/>
      <c r="D2" s="354"/>
      <c r="E2" s="354"/>
    </row>
    <row r="3" spans="1:5" x14ac:dyDescent="0.25">
      <c r="A3" s="78"/>
      <c r="B3" s="78"/>
      <c r="C3" s="78"/>
      <c r="D3" s="78"/>
      <c r="E3" s="78"/>
    </row>
    <row r="4" spans="1:5" x14ac:dyDescent="0.25">
      <c r="A4" s="352" t="s">
        <v>967</v>
      </c>
      <c r="B4" s="352"/>
      <c r="C4" s="352"/>
      <c r="D4" s="352"/>
      <c r="E4" s="352"/>
    </row>
    <row r="5" spans="1:5" x14ac:dyDescent="0.25">
      <c r="A5" s="76"/>
    </row>
    <row r="6" spans="1:5" ht="30" x14ac:dyDescent="0.25">
      <c r="A6" s="246" t="s">
        <v>205</v>
      </c>
      <c r="B6" s="246" t="s">
        <v>968</v>
      </c>
      <c r="C6" s="246" t="s">
        <v>969</v>
      </c>
      <c r="D6" s="246" t="s">
        <v>208</v>
      </c>
      <c r="E6" s="246" t="s">
        <v>970</v>
      </c>
    </row>
    <row r="7" spans="1:5" x14ac:dyDescent="0.25">
      <c r="A7" s="247">
        <v>1</v>
      </c>
      <c r="B7" s="248" t="s">
        <v>971</v>
      </c>
      <c r="C7" s="247" t="s">
        <v>46</v>
      </c>
      <c r="D7" s="247"/>
      <c r="E7" s="247"/>
    </row>
    <row r="8" spans="1:5" ht="28.5" x14ac:dyDescent="0.25">
      <c r="A8" s="247">
        <v>2</v>
      </c>
      <c r="B8" s="248" t="s">
        <v>972</v>
      </c>
      <c r="C8" s="247" t="s">
        <v>46</v>
      </c>
      <c r="D8" s="247"/>
      <c r="E8" s="247"/>
    </row>
    <row r="9" spans="1:5" x14ac:dyDescent="0.25">
      <c r="A9" s="247">
        <v>3</v>
      </c>
      <c r="B9" s="248" t="s">
        <v>973</v>
      </c>
      <c r="C9" s="247"/>
      <c r="D9" s="247"/>
      <c r="E9" s="247"/>
    </row>
    <row r="10" spans="1:5" ht="28.5" x14ac:dyDescent="0.25">
      <c r="A10" s="247" t="s">
        <v>64</v>
      </c>
      <c r="B10" s="248" t="s">
        <v>974</v>
      </c>
      <c r="C10" s="247">
        <v>12</v>
      </c>
      <c r="D10" s="247"/>
      <c r="E10" s="247"/>
    </row>
    <row r="11" spans="1:5" x14ac:dyDescent="0.25">
      <c r="A11" s="247" t="s">
        <v>65</v>
      </c>
      <c r="B11" s="248" t="s">
        <v>975</v>
      </c>
      <c r="C11" s="247">
        <v>2</v>
      </c>
      <c r="D11" s="247"/>
      <c r="E11" s="247"/>
    </row>
    <row r="12" spans="1:5" x14ac:dyDescent="0.25">
      <c r="A12" s="247">
        <v>3.3</v>
      </c>
      <c r="B12" s="248" t="s">
        <v>1247</v>
      </c>
      <c r="C12" s="247">
        <v>6</v>
      </c>
      <c r="D12" s="247"/>
      <c r="E12" s="247"/>
    </row>
    <row r="13" spans="1:5" x14ac:dyDescent="0.25">
      <c r="A13" s="247">
        <v>4</v>
      </c>
      <c r="B13" s="248" t="s">
        <v>976</v>
      </c>
      <c r="C13" s="247"/>
      <c r="D13" s="247"/>
      <c r="E13" s="247"/>
    </row>
    <row r="14" spans="1:5" ht="54.75" customHeight="1" x14ac:dyDescent="0.25">
      <c r="A14" s="247" t="s">
        <v>99</v>
      </c>
      <c r="B14" s="248" t="s">
        <v>977</v>
      </c>
      <c r="C14" s="247" t="s">
        <v>978</v>
      </c>
      <c r="D14" s="247"/>
      <c r="E14" s="247"/>
    </row>
    <row r="15" spans="1:5" x14ac:dyDescent="0.25">
      <c r="A15" s="247" t="s">
        <v>100</v>
      </c>
      <c r="B15" s="248" t="s">
        <v>979</v>
      </c>
      <c r="C15" s="247" t="s">
        <v>980</v>
      </c>
      <c r="D15" s="247"/>
      <c r="E15" s="247"/>
    </row>
    <row r="16" spans="1:5" x14ac:dyDescent="0.25">
      <c r="A16" s="247">
        <v>5</v>
      </c>
      <c r="B16" s="248" t="s">
        <v>981</v>
      </c>
      <c r="C16" s="247" t="s">
        <v>982</v>
      </c>
      <c r="D16" s="247"/>
      <c r="E16" s="247"/>
    </row>
    <row r="17" spans="1:5" ht="28.5" x14ac:dyDescent="0.25">
      <c r="A17" s="247">
        <v>6</v>
      </c>
      <c r="B17" s="248" t="s">
        <v>983</v>
      </c>
      <c r="C17" s="247" t="s">
        <v>984</v>
      </c>
      <c r="D17" s="247"/>
      <c r="E17" s="247"/>
    </row>
    <row r="18" spans="1:5" ht="28.5" x14ac:dyDescent="0.25">
      <c r="A18" s="247" t="s">
        <v>92</v>
      </c>
      <c r="B18" s="248" t="s">
        <v>985</v>
      </c>
      <c r="C18" s="247" t="s">
        <v>986</v>
      </c>
      <c r="D18" s="247"/>
      <c r="E18" s="247"/>
    </row>
    <row r="19" spans="1:5" ht="28.5" x14ac:dyDescent="0.25">
      <c r="A19" s="247" t="s">
        <v>93</v>
      </c>
      <c r="B19" s="248" t="s">
        <v>987</v>
      </c>
      <c r="C19" s="247" t="s">
        <v>988</v>
      </c>
      <c r="D19" s="247"/>
      <c r="E19" s="247"/>
    </row>
    <row r="20" spans="1:5" ht="42.75" x14ac:dyDescent="0.25">
      <c r="A20" s="247">
        <v>7</v>
      </c>
      <c r="B20" s="248" t="s">
        <v>989</v>
      </c>
      <c r="C20" s="247" t="s">
        <v>990</v>
      </c>
      <c r="D20" s="247"/>
      <c r="E20" s="247"/>
    </row>
    <row r="21" spans="1:5" ht="28.5" x14ac:dyDescent="0.25">
      <c r="A21" s="247">
        <v>8</v>
      </c>
      <c r="B21" s="248" t="s">
        <v>991</v>
      </c>
      <c r="C21" s="247" t="s">
        <v>992</v>
      </c>
      <c r="D21" s="248"/>
      <c r="E21" s="248"/>
    </row>
    <row r="22" spans="1:5" x14ac:dyDescent="0.25">
      <c r="A22" s="247">
        <v>9</v>
      </c>
      <c r="B22" s="248" t="s">
        <v>805</v>
      </c>
      <c r="C22" s="247" t="s">
        <v>993</v>
      </c>
      <c r="D22" s="247"/>
      <c r="E22" s="247"/>
    </row>
    <row r="23" spans="1:5" x14ac:dyDescent="0.25">
      <c r="A23" s="247">
        <v>10</v>
      </c>
      <c r="B23" s="248" t="s">
        <v>1248</v>
      </c>
      <c r="C23" s="247" t="s">
        <v>9</v>
      </c>
      <c r="D23" s="247"/>
      <c r="E23" s="247"/>
    </row>
    <row r="24" spans="1:5" x14ac:dyDescent="0.25">
      <c r="A24" s="247">
        <v>11</v>
      </c>
      <c r="B24" s="248" t="s">
        <v>1249</v>
      </c>
      <c r="C24" s="247" t="s">
        <v>9</v>
      </c>
      <c r="D24" s="247"/>
      <c r="E24" s="247"/>
    </row>
    <row r="25" spans="1:5" x14ac:dyDescent="0.25">
      <c r="A25" s="247">
        <v>12</v>
      </c>
      <c r="B25" s="248" t="s">
        <v>1250</v>
      </c>
      <c r="C25" s="247" t="s">
        <v>9</v>
      </c>
      <c r="D25" s="247"/>
      <c r="E25" s="247"/>
    </row>
    <row r="26" spans="1:5" x14ac:dyDescent="0.25">
      <c r="A26" s="247">
        <v>13</v>
      </c>
      <c r="B26" s="248" t="s">
        <v>994</v>
      </c>
      <c r="C26" s="247" t="s">
        <v>995</v>
      </c>
      <c r="D26" s="247"/>
      <c r="E26" s="247"/>
    </row>
    <row r="27" spans="1:5" ht="57" x14ac:dyDescent="0.25">
      <c r="A27" s="247">
        <v>14</v>
      </c>
      <c r="B27" s="248" t="s">
        <v>1284</v>
      </c>
      <c r="C27" s="247" t="s">
        <v>1298</v>
      </c>
      <c r="D27" s="247"/>
      <c r="E27" s="247"/>
    </row>
    <row r="28" spans="1:5" ht="78" customHeight="1" x14ac:dyDescent="0.25">
      <c r="A28" s="247">
        <v>15</v>
      </c>
      <c r="B28" s="248" t="s">
        <v>1282</v>
      </c>
      <c r="C28" s="247" t="s">
        <v>1299</v>
      </c>
      <c r="D28" s="247"/>
      <c r="E28" s="247"/>
    </row>
    <row r="29" spans="1:5" x14ac:dyDescent="0.25">
      <c r="A29" s="77"/>
    </row>
    <row r="30" spans="1:5" ht="54" customHeight="1" x14ac:dyDescent="0.25">
      <c r="A30" s="355" t="s">
        <v>203</v>
      </c>
      <c r="B30" s="355"/>
      <c r="C30" s="355"/>
      <c r="D30" s="355"/>
      <c r="E30" s="355"/>
    </row>
  </sheetData>
  <mergeCells count="4">
    <mergeCell ref="A4:E4"/>
    <mergeCell ref="A1:E1"/>
    <mergeCell ref="A2:E2"/>
    <mergeCell ref="A30:E30"/>
  </mergeCells>
  <pageMargins left="0.7" right="0.7" top="0.75" bottom="0.75" header="0.3" footer="0.3"/>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3:F158"/>
  <sheetViews>
    <sheetView view="pageBreakPreview" zoomScaleNormal="100" zoomScaleSheetLayoutView="100" workbookViewId="0">
      <selection activeCell="C85" sqref="C85:D85"/>
    </sheetView>
  </sheetViews>
  <sheetFormatPr baseColWidth="10" defaultColWidth="11.42578125" defaultRowHeight="12.75" x14ac:dyDescent="0.2"/>
  <cols>
    <col min="1" max="1" width="11.42578125" style="16"/>
    <col min="2" max="2" width="8.7109375" style="16" customWidth="1"/>
    <col min="3" max="3" width="51" style="17" customWidth="1"/>
    <col min="4" max="4" width="29" style="16" customWidth="1"/>
    <col min="5" max="5" width="27.7109375" style="16" customWidth="1"/>
    <col min="6" max="6" width="23.7109375" style="16" customWidth="1"/>
    <col min="7" max="16384" width="11.42578125" style="16"/>
  </cols>
  <sheetData>
    <row r="3" spans="2:6" ht="16.5" x14ac:dyDescent="0.2">
      <c r="B3" s="256" t="s">
        <v>1280</v>
      </c>
      <c r="C3" s="256"/>
      <c r="D3" s="256"/>
      <c r="E3" s="256"/>
      <c r="F3" s="256"/>
    </row>
    <row r="4" spans="2:6" x14ac:dyDescent="0.2">
      <c r="B4" s="82"/>
      <c r="C4" s="82"/>
      <c r="D4" s="82"/>
      <c r="E4" s="82"/>
      <c r="F4" s="82"/>
    </row>
    <row r="6" spans="2:6" ht="16.5" x14ac:dyDescent="0.3">
      <c r="B6" s="273" t="s">
        <v>1153</v>
      </c>
      <c r="C6" s="273"/>
      <c r="D6" s="273"/>
      <c r="E6" s="273"/>
      <c r="F6" s="273"/>
    </row>
    <row r="7" spans="2:6" x14ac:dyDescent="0.2">
      <c r="B7" s="82"/>
      <c r="C7" s="82"/>
      <c r="D7" s="82"/>
      <c r="E7" s="82"/>
      <c r="F7" s="82"/>
    </row>
    <row r="8" spans="2:6" ht="13.5" thickBot="1" x14ac:dyDescent="0.25"/>
    <row r="9" spans="2:6" ht="18" customHeight="1" thickTop="1" thickBot="1" x14ac:dyDescent="0.25">
      <c r="B9" s="257" t="s">
        <v>1080</v>
      </c>
      <c r="C9" s="258"/>
      <c r="D9" s="258"/>
      <c r="E9" s="258"/>
      <c r="F9" s="259"/>
    </row>
    <row r="10" spans="2:6" ht="16.5" customHeight="1" thickTop="1" thickBot="1" x14ac:dyDescent="0.25">
      <c r="B10" s="277"/>
      <c r="C10" s="278"/>
      <c r="D10" s="278"/>
      <c r="E10" s="278"/>
      <c r="F10" s="279"/>
    </row>
    <row r="11" spans="2:6" ht="20.100000000000001" customHeight="1" thickTop="1" thickBot="1" x14ac:dyDescent="0.25">
      <c r="B11" s="274" t="s">
        <v>1079</v>
      </c>
      <c r="C11" s="275"/>
      <c r="D11" s="275"/>
      <c r="E11" s="275"/>
      <c r="F11" s="276"/>
    </row>
    <row r="12" spans="2:6" ht="39.75" thickTop="1" thickBot="1" x14ac:dyDescent="0.25">
      <c r="B12" s="84" t="s">
        <v>205</v>
      </c>
      <c r="C12" s="85" t="s">
        <v>206</v>
      </c>
      <c r="D12" s="85" t="s">
        <v>207</v>
      </c>
      <c r="E12" s="85" t="s">
        <v>208</v>
      </c>
      <c r="F12" s="86" t="s">
        <v>970</v>
      </c>
    </row>
    <row r="13" spans="2:6" ht="15" customHeight="1" thickTop="1" x14ac:dyDescent="0.2">
      <c r="B13" s="87">
        <v>1</v>
      </c>
      <c r="C13" s="270" t="s">
        <v>242</v>
      </c>
      <c r="D13" s="271"/>
      <c r="E13" s="271"/>
      <c r="F13" s="272"/>
    </row>
    <row r="14" spans="2:6" ht="12.95" customHeight="1" x14ac:dyDescent="0.2">
      <c r="B14" s="88">
        <v>1.1000000000000001</v>
      </c>
      <c r="C14" s="123" t="s">
        <v>42</v>
      </c>
      <c r="D14" s="21" t="s">
        <v>160</v>
      </c>
      <c r="E14" s="22"/>
      <c r="F14" s="89"/>
    </row>
    <row r="15" spans="2:6" ht="12.95" customHeight="1" x14ac:dyDescent="0.2">
      <c r="B15" s="90">
        <v>1.2</v>
      </c>
      <c r="C15" s="124" t="s">
        <v>43</v>
      </c>
      <c r="D15" s="24" t="s">
        <v>160</v>
      </c>
      <c r="E15" s="25"/>
      <c r="F15" s="91"/>
    </row>
    <row r="16" spans="2:6" ht="12.95" customHeight="1" x14ac:dyDescent="0.2">
      <c r="B16" s="90">
        <v>1.3</v>
      </c>
      <c r="C16" s="124" t="s">
        <v>44</v>
      </c>
      <c r="D16" s="24" t="s">
        <v>160</v>
      </c>
      <c r="E16" s="25"/>
      <c r="F16" s="91"/>
    </row>
    <row r="17" spans="2:6" ht="12.95" customHeight="1" x14ac:dyDescent="0.2">
      <c r="B17" s="90">
        <v>1.4</v>
      </c>
      <c r="C17" s="124" t="s">
        <v>159</v>
      </c>
      <c r="D17" s="24" t="s">
        <v>996</v>
      </c>
      <c r="E17" s="25"/>
      <c r="F17" s="91"/>
    </row>
    <row r="18" spans="2:6" ht="15" customHeight="1" x14ac:dyDescent="0.2">
      <c r="B18" s="95">
        <v>2</v>
      </c>
      <c r="C18" s="289" t="s">
        <v>243</v>
      </c>
      <c r="D18" s="290"/>
      <c r="E18" s="290"/>
      <c r="F18" s="291"/>
    </row>
    <row r="19" spans="2:6" ht="15" customHeight="1" x14ac:dyDescent="0.2">
      <c r="B19" s="90">
        <v>2.1</v>
      </c>
      <c r="C19" s="124" t="s">
        <v>247</v>
      </c>
      <c r="D19" s="24" t="s">
        <v>998</v>
      </c>
      <c r="E19" s="25"/>
      <c r="F19" s="91"/>
    </row>
    <row r="20" spans="2:6" ht="15" customHeight="1" x14ac:dyDescent="0.2">
      <c r="B20" s="90">
        <v>2.2000000000000002</v>
      </c>
      <c r="C20" s="124" t="s">
        <v>161</v>
      </c>
      <c r="D20" s="24" t="s">
        <v>162</v>
      </c>
      <c r="E20" s="25"/>
      <c r="F20" s="91"/>
    </row>
    <row r="21" spans="2:6" ht="15" customHeight="1" x14ac:dyDescent="0.2">
      <c r="B21" s="90">
        <v>2.2999999999999998</v>
      </c>
      <c r="C21" s="124" t="s">
        <v>163</v>
      </c>
      <c r="D21" s="24" t="s">
        <v>164</v>
      </c>
      <c r="E21" s="25"/>
      <c r="F21" s="91"/>
    </row>
    <row r="22" spans="2:6" ht="15" customHeight="1" x14ac:dyDescent="0.2">
      <c r="B22" s="90">
        <v>2.4</v>
      </c>
      <c r="C22" s="124" t="s">
        <v>165</v>
      </c>
      <c r="D22" s="96" t="s">
        <v>166</v>
      </c>
      <c r="E22" s="25"/>
      <c r="F22" s="91"/>
    </row>
    <row r="23" spans="2:6" ht="15" customHeight="1" x14ac:dyDescent="0.2">
      <c r="B23" s="90">
        <v>2.5</v>
      </c>
      <c r="C23" s="124" t="s">
        <v>1081</v>
      </c>
      <c r="D23" s="24" t="s">
        <v>195</v>
      </c>
      <c r="E23" s="25"/>
      <c r="F23" s="91"/>
    </row>
    <row r="24" spans="2:6" ht="15" customHeight="1" x14ac:dyDescent="0.2">
      <c r="B24" s="90">
        <v>2.6</v>
      </c>
      <c r="C24" s="124" t="s">
        <v>167</v>
      </c>
      <c r="D24" s="97">
        <v>0.85</v>
      </c>
      <c r="E24" s="25"/>
      <c r="F24" s="91"/>
    </row>
    <row r="25" spans="2:6" ht="15" customHeight="1" x14ac:dyDescent="0.2">
      <c r="B25" s="90">
        <v>2.7</v>
      </c>
      <c r="C25" s="124" t="s">
        <v>168</v>
      </c>
      <c r="D25" s="24" t="s">
        <v>169</v>
      </c>
      <c r="E25" s="25"/>
      <c r="F25" s="91"/>
    </row>
    <row r="26" spans="2:6" ht="15" customHeight="1" x14ac:dyDescent="0.2">
      <c r="B26" s="90">
        <v>2.8</v>
      </c>
      <c r="C26" s="124" t="s">
        <v>1082</v>
      </c>
      <c r="D26" s="24" t="s">
        <v>211</v>
      </c>
      <c r="E26" s="25"/>
      <c r="F26" s="91"/>
    </row>
    <row r="27" spans="2:6" ht="15" customHeight="1" x14ac:dyDescent="0.2">
      <c r="B27" s="90">
        <v>2.9</v>
      </c>
      <c r="C27" s="124" t="s">
        <v>1083</v>
      </c>
      <c r="D27" s="24" t="s">
        <v>2</v>
      </c>
      <c r="E27" s="25"/>
      <c r="F27" s="91"/>
    </row>
    <row r="28" spans="2:6" ht="15" customHeight="1" x14ac:dyDescent="0.2">
      <c r="B28" s="99">
        <v>2.1</v>
      </c>
      <c r="C28" s="124" t="s">
        <v>11</v>
      </c>
      <c r="D28" s="24" t="s">
        <v>1084</v>
      </c>
      <c r="E28" s="25"/>
      <c r="F28" s="91"/>
    </row>
    <row r="29" spans="2:6" ht="15" customHeight="1" x14ac:dyDescent="0.2">
      <c r="B29" s="90">
        <v>2.11</v>
      </c>
      <c r="C29" s="124" t="s">
        <v>170</v>
      </c>
      <c r="D29" s="24" t="s">
        <v>171</v>
      </c>
      <c r="E29" s="25"/>
      <c r="F29" s="91"/>
    </row>
    <row r="30" spans="2:6" ht="15" customHeight="1" x14ac:dyDescent="0.2">
      <c r="B30" s="90">
        <v>2.12</v>
      </c>
      <c r="C30" s="124" t="s">
        <v>172</v>
      </c>
      <c r="D30" s="24" t="s">
        <v>173</v>
      </c>
      <c r="E30" s="25"/>
      <c r="F30" s="91"/>
    </row>
    <row r="31" spans="2:6" ht="15" customHeight="1" x14ac:dyDescent="0.2">
      <c r="B31" s="90">
        <v>2.13</v>
      </c>
      <c r="C31" s="124" t="s">
        <v>174</v>
      </c>
      <c r="D31" s="24" t="s">
        <v>175</v>
      </c>
      <c r="E31" s="25"/>
      <c r="F31" s="91"/>
    </row>
    <row r="32" spans="2:6" ht="15" customHeight="1" x14ac:dyDescent="0.2">
      <c r="B32" s="92">
        <v>2.14</v>
      </c>
      <c r="C32" s="125" t="s">
        <v>176</v>
      </c>
      <c r="D32" s="80" t="s">
        <v>1085</v>
      </c>
      <c r="E32" s="80"/>
      <c r="F32" s="94"/>
    </row>
    <row r="33" spans="2:6" ht="15" customHeight="1" x14ac:dyDescent="0.2">
      <c r="B33" s="95">
        <v>3</v>
      </c>
      <c r="C33" s="289" t="s">
        <v>248</v>
      </c>
      <c r="D33" s="290"/>
      <c r="E33" s="290"/>
      <c r="F33" s="291"/>
    </row>
    <row r="34" spans="2:6" ht="15" customHeight="1" x14ac:dyDescent="0.2">
      <c r="B34" s="88">
        <v>3.1</v>
      </c>
      <c r="C34" s="123" t="s">
        <v>177</v>
      </c>
      <c r="D34" s="22" t="s">
        <v>178</v>
      </c>
      <c r="E34" s="22"/>
      <c r="F34" s="98"/>
    </row>
    <row r="35" spans="2:6" ht="15" customHeight="1" x14ac:dyDescent="0.2">
      <c r="B35" s="90">
        <v>3.2</v>
      </c>
      <c r="C35" s="124" t="s">
        <v>3</v>
      </c>
      <c r="D35" s="25">
        <v>3</v>
      </c>
      <c r="E35" s="25"/>
      <c r="F35" s="91"/>
    </row>
    <row r="36" spans="2:6" ht="15" customHeight="1" x14ac:dyDescent="0.2">
      <c r="B36" s="90">
        <v>3.3</v>
      </c>
      <c r="C36" s="124" t="s">
        <v>1086</v>
      </c>
      <c r="D36" s="25" t="s">
        <v>1087</v>
      </c>
      <c r="E36" s="25"/>
      <c r="F36" s="91"/>
    </row>
    <row r="37" spans="2:6" ht="15" customHeight="1" x14ac:dyDescent="0.2">
      <c r="B37" s="90">
        <v>3.4</v>
      </c>
      <c r="C37" s="124" t="s">
        <v>1088</v>
      </c>
      <c r="D37" s="25" t="s">
        <v>1000</v>
      </c>
      <c r="E37" s="25"/>
      <c r="F37" s="91"/>
    </row>
    <row r="38" spans="2:6" ht="27" customHeight="1" x14ac:dyDescent="0.2">
      <c r="B38" s="90">
        <v>3.5</v>
      </c>
      <c r="C38" s="124" t="s">
        <v>179</v>
      </c>
      <c r="D38" s="25" t="s">
        <v>1001</v>
      </c>
      <c r="E38" s="25"/>
      <c r="F38" s="91"/>
    </row>
    <row r="39" spans="2:6" ht="25.5" x14ac:dyDescent="0.2">
      <c r="B39" s="90">
        <v>3.6</v>
      </c>
      <c r="C39" s="124" t="s">
        <v>1027</v>
      </c>
      <c r="D39" s="23" t="s">
        <v>1127</v>
      </c>
      <c r="E39" s="25"/>
      <c r="F39" s="91"/>
    </row>
    <row r="40" spans="2:6" ht="39" customHeight="1" x14ac:dyDescent="0.2">
      <c r="B40" s="90">
        <v>3.7</v>
      </c>
      <c r="C40" s="126" t="s">
        <v>1028</v>
      </c>
      <c r="D40" s="23" t="s">
        <v>1128</v>
      </c>
      <c r="E40" s="25"/>
      <c r="F40" s="91"/>
    </row>
    <row r="41" spans="2:6" ht="39" customHeight="1" x14ac:dyDescent="0.2">
      <c r="B41" s="90">
        <f>+B40+0.1</f>
        <v>3.8000000000000003</v>
      </c>
      <c r="C41" s="126" t="s">
        <v>1029</v>
      </c>
      <c r="D41" s="23" t="s">
        <v>529</v>
      </c>
      <c r="E41" s="25"/>
      <c r="F41" s="91"/>
    </row>
    <row r="42" spans="2:6" ht="39" customHeight="1" x14ac:dyDescent="0.2">
      <c r="B42" s="90">
        <f>+B41+0.1</f>
        <v>3.9000000000000004</v>
      </c>
      <c r="C42" s="126" t="s">
        <v>1030</v>
      </c>
      <c r="D42" s="23" t="s">
        <v>999</v>
      </c>
      <c r="E42" s="25"/>
      <c r="F42" s="91"/>
    </row>
    <row r="43" spans="2:6" ht="15" customHeight="1" x14ac:dyDescent="0.2">
      <c r="B43" s="99">
        <v>3.1</v>
      </c>
      <c r="C43" s="124" t="s">
        <v>180</v>
      </c>
      <c r="D43" s="25" t="s">
        <v>181</v>
      </c>
      <c r="E43" s="25"/>
      <c r="F43" s="91"/>
    </row>
    <row r="44" spans="2:6" ht="15" customHeight="1" x14ac:dyDescent="0.2">
      <c r="B44" s="99">
        <f t="shared" ref="B44:B49" si="0">+B43+0.01</f>
        <v>3.11</v>
      </c>
      <c r="C44" s="124" t="s">
        <v>182</v>
      </c>
      <c r="D44" s="25" t="s">
        <v>9</v>
      </c>
      <c r="E44" s="25"/>
      <c r="F44" s="91"/>
    </row>
    <row r="45" spans="2:6" ht="15" customHeight="1" x14ac:dyDescent="0.2">
      <c r="B45" s="99">
        <f t="shared" si="0"/>
        <v>3.1199999999999997</v>
      </c>
      <c r="C45" s="124" t="s">
        <v>13</v>
      </c>
      <c r="D45" s="25" t="s">
        <v>1129</v>
      </c>
      <c r="E45" s="25"/>
      <c r="F45" s="91"/>
    </row>
    <row r="46" spans="2:6" ht="15" customHeight="1" x14ac:dyDescent="0.2">
      <c r="B46" s="99">
        <f t="shared" si="0"/>
        <v>3.1299999999999994</v>
      </c>
      <c r="C46" s="124" t="s">
        <v>14</v>
      </c>
      <c r="D46" s="25" t="s">
        <v>15</v>
      </c>
      <c r="E46" s="25"/>
      <c r="F46" s="91"/>
    </row>
    <row r="47" spans="2:6" ht="15" customHeight="1" x14ac:dyDescent="0.2">
      <c r="B47" s="99">
        <f t="shared" si="0"/>
        <v>3.1399999999999992</v>
      </c>
      <c r="C47" s="124" t="s">
        <v>12</v>
      </c>
      <c r="D47" s="25" t="s">
        <v>183</v>
      </c>
      <c r="E47" s="25"/>
      <c r="F47" s="91"/>
    </row>
    <row r="48" spans="2:6" ht="15" customHeight="1" x14ac:dyDescent="0.2">
      <c r="B48" s="99">
        <f t="shared" si="0"/>
        <v>3.149999999999999</v>
      </c>
      <c r="C48" s="124" t="s">
        <v>16</v>
      </c>
      <c r="D48" s="25" t="s">
        <v>1130</v>
      </c>
      <c r="E48" s="25"/>
      <c r="F48" s="91"/>
    </row>
    <row r="49" spans="2:6" ht="15" customHeight="1" x14ac:dyDescent="0.2">
      <c r="B49" s="99">
        <f t="shared" si="0"/>
        <v>3.1599999999999988</v>
      </c>
      <c r="C49" s="125" t="s">
        <v>535</v>
      </c>
      <c r="D49" s="80" t="s">
        <v>10</v>
      </c>
      <c r="E49" s="80"/>
      <c r="F49" s="94"/>
    </row>
    <row r="50" spans="2:6" ht="15" customHeight="1" x14ac:dyDescent="0.2">
      <c r="B50" s="95">
        <v>4</v>
      </c>
      <c r="C50" s="289" t="s">
        <v>1091</v>
      </c>
      <c r="D50" s="290"/>
      <c r="E50" s="290"/>
      <c r="F50" s="291"/>
    </row>
    <row r="51" spans="2:6" ht="16.5" customHeight="1" x14ac:dyDescent="0.2">
      <c r="B51" s="100">
        <v>4.0999999999999996</v>
      </c>
      <c r="C51" s="129" t="s">
        <v>1131</v>
      </c>
      <c r="D51" s="101" t="s">
        <v>1092</v>
      </c>
      <c r="E51" s="101"/>
      <c r="F51" s="102"/>
    </row>
    <row r="52" spans="2:6" ht="15" customHeight="1" x14ac:dyDescent="0.2">
      <c r="B52" s="95">
        <v>5</v>
      </c>
      <c r="C52" s="289" t="s">
        <v>1093</v>
      </c>
      <c r="D52" s="290"/>
      <c r="E52" s="290"/>
      <c r="F52" s="291"/>
    </row>
    <row r="53" spans="2:6" ht="15" customHeight="1" x14ac:dyDescent="0.2">
      <c r="B53" s="105">
        <v>5.0999999999999996</v>
      </c>
      <c r="C53" s="123" t="s">
        <v>193</v>
      </c>
      <c r="D53" s="22" t="s">
        <v>1094</v>
      </c>
      <c r="E53" s="22"/>
      <c r="F53" s="98"/>
    </row>
    <row r="54" spans="2:6" ht="25.5" customHeight="1" x14ac:dyDescent="0.2">
      <c r="B54" s="106">
        <v>5.2</v>
      </c>
      <c r="C54" s="124" t="s">
        <v>184</v>
      </c>
      <c r="D54" s="25" t="s">
        <v>185</v>
      </c>
      <c r="E54" s="25"/>
      <c r="F54" s="91"/>
    </row>
    <row r="55" spans="2:6" ht="15" customHeight="1" x14ac:dyDescent="0.2">
      <c r="B55" s="106">
        <v>5.3</v>
      </c>
      <c r="C55" s="124" t="s">
        <v>186</v>
      </c>
      <c r="D55" s="25" t="s">
        <v>187</v>
      </c>
      <c r="E55" s="25"/>
      <c r="F55" s="91"/>
    </row>
    <row r="56" spans="2:6" ht="25.15" customHeight="1" x14ac:dyDescent="0.2">
      <c r="B56" s="106">
        <v>5.4</v>
      </c>
      <c r="C56" s="124" t="s">
        <v>188</v>
      </c>
      <c r="D56" s="25" t="s">
        <v>1095</v>
      </c>
      <c r="E56" s="25"/>
      <c r="F56" s="91"/>
    </row>
    <row r="57" spans="2:6" ht="15" customHeight="1" x14ac:dyDescent="0.2">
      <c r="B57" s="106">
        <v>5.6</v>
      </c>
      <c r="C57" s="124" t="s">
        <v>189</v>
      </c>
      <c r="D57" s="25" t="s">
        <v>190</v>
      </c>
      <c r="E57" s="25"/>
      <c r="F57" s="91"/>
    </row>
    <row r="58" spans="2:6" ht="15" customHeight="1" x14ac:dyDescent="0.2">
      <c r="B58" s="106">
        <v>5.7</v>
      </c>
      <c r="C58" s="124" t="s">
        <v>191</v>
      </c>
      <c r="D58" s="25" t="s">
        <v>192</v>
      </c>
      <c r="E58" s="25"/>
      <c r="F58" s="91"/>
    </row>
    <row r="59" spans="2:6" ht="15" customHeight="1" x14ac:dyDescent="0.2">
      <c r="B59" s="106">
        <v>5.9</v>
      </c>
      <c r="C59" s="124" t="s">
        <v>194</v>
      </c>
      <c r="D59" s="25" t="s">
        <v>195</v>
      </c>
      <c r="E59" s="25"/>
      <c r="F59" s="91"/>
    </row>
    <row r="60" spans="2:6" ht="15" customHeight="1" x14ac:dyDescent="0.2">
      <c r="B60" s="99">
        <v>5.0999999999999996</v>
      </c>
      <c r="C60" s="124" t="s">
        <v>1099</v>
      </c>
      <c r="D60" s="25" t="s">
        <v>1100</v>
      </c>
      <c r="E60" s="25"/>
      <c r="F60" s="91"/>
    </row>
    <row r="61" spans="2:6" ht="15" customHeight="1" x14ac:dyDescent="0.2">
      <c r="B61" s="99">
        <v>5.1100000000000003</v>
      </c>
      <c r="C61" s="124" t="s">
        <v>196</v>
      </c>
      <c r="D61" s="25">
        <v>1</v>
      </c>
      <c r="E61" s="25"/>
      <c r="F61" s="91"/>
    </row>
    <row r="62" spans="2:6" ht="15" customHeight="1" x14ac:dyDescent="0.2">
      <c r="B62" s="99">
        <v>5.12</v>
      </c>
      <c r="C62" s="124" t="s">
        <v>197</v>
      </c>
      <c r="D62" s="25" t="s">
        <v>1133</v>
      </c>
      <c r="E62" s="25"/>
      <c r="F62" s="91"/>
    </row>
    <row r="63" spans="2:6" ht="15" customHeight="1" x14ac:dyDescent="0.2">
      <c r="B63" s="99">
        <v>5.13</v>
      </c>
      <c r="C63" s="125" t="s">
        <v>1101</v>
      </c>
      <c r="D63" s="80" t="s">
        <v>17</v>
      </c>
      <c r="E63" s="80"/>
      <c r="F63" s="94"/>
    </row>
    <row r="64" spans="2:6" ht="15" customHeight="1" x14ac:dyDescent="0.2">
      <c r="B64" s="99">
        <v>5.14</v>
      </c>
      <c r="C64" s="127" t="s">
        <v>1102</v>
      </c>
      <c r="D64" s="103" t="s">
        <v>140</v>
      </c>
      <c r="E64" s="103"/>
      <c r="F64" s="104"/>
    </row>
    <row r="65" spans="2:6" ht="15" customHeight="1" x14ac:dyDescent="0.2">
      <c r="B65" s="95">
        <v>6</v>
      </c>
      <c r="C65" s="289" t="s">
        <v>1103</v>
      </c>
      <c r="D65" s="290"/>
      <c r="E65" s="290"/>
      <c r="F65" s="291"/>
    </row>
    <row r="66" spans="2:6" ht="24" customHeight="1" x14ac:dyDescent="0.2">
      <c r="B66" s="88">
        <v>6.1</v>
      </c>
      <c r="C66" s="123" t="s">
        <v>1104</v>
      </c>
      <c r="D66" s="22" t="s">
        <v>1150</v>
      </c>
      <c r="E66" s="22"/>
      <c r="F66" s="98"/>
    </row>
    <row r="67" spans="2:6" ht="15" customHeight="1" x14ac:dyDescent="0.2">
      <c r="B67" s="90">
        <v>6.2</v>
      </c>
      <c r="C67" s="124" t="s">
        <v>198</v>
      </c>
      <c r="D67" s="25" t="s">
        <v>1134</v>
      </c>
      <c r="E67" s="25"/>
      <c r="F67" s="91"/>
    </row>
    <row r="68" spans="2:6" ht="24" customHeight="1" x14ac:dyDescent="0.2">
      <c r="B68" s="90">
        <v>6.3</v>
      </c>
      <c r="C68" s="124" t="s">
        <v>199</v>
      </c>
      <c r="D68" s="25" t="s">
        <v>9</v>
      </c>
      <c r="E68" s="25"/>
      <c r="F68" s="91"/>
    </row>
    <row r="69" spans="2:6" ht="27" customHeight="1" x14ac:dyDescent="0.2">
      <c r="B69" s="90">
        <v>6.4</v>
      </c>
      <c r="C69" s="124" t="s">
        <v>200</v>
      </c>
      <c r="D69" s="25" t="s">
        <v>1283</v>
      </c>
      <c r="E69" s="25"/>
      <c r="F69" s="91"/>
    </row>
    <row r="70" spans="2:6" ht="15" customHeight="1" x14ac:dyDescent="0.2">
      <c r="B70" s="90">
        <v>6.5</v>
      </c>
      <c r="C70" s="125" t="s">
        <v>201</v>
      </c>
      <c r="D70" s="80" t="s">
        <v>9</v>
      </c>
      <c r="E70" s="80"/>
      <c r="F70" s="94"/>
    </row>
    <row r="71" spans="2:6" ht="15" customHeight="1" x14ac:dyDescent="0.2">
      <c r="B71" s="90">
        <v>6.6</v>
      </c>
      <c r="C71" s="124" t="s">
        <v>1105</v>
      </c>
      <c r="D71" s="25">
        <v>1</v>
      </c>
      <c r="E71" s="25"/>
      <c r="F71" s="91"/>
    </row>
    <row r="72" spans="2:6" ht="15" customHeight="1" x14ac:dyDescent="0.2">
      <c r="B72" s="90">
        <v>6.7</v>
      </c>
      <c r="C72" s="124" t="s">
        <v>25</v>
      </c>
      <c r="D72" s="107" t="s">
        <v>8</v>
      </c>
      <c r="E72" s="107"/>
      <c r="F72" s="108"/>
    </row>
    <row r="73" spans="2:6" ht="15" customHeight="1" x14ac:dyDescent="0.2">
      <c r="B73" s="90">
        <v>6.8</v>
      </c>
      <c r="C73" s="124" t="s">
        <v>26</v>
      </c>
      <c r="D73" s="107" t="s">
        <v>8</v>
      </c>
      <c r="E73" s="107"/>
      <c r="F73" s="108"/>
    </row>
    <row r="74" spans="2:6" ht="15" customHeight="1" x14ac:dyDescent="0.2">
      <c r="B74" s="90">
        <v>6.9</v>
      </c>
      <c r="C74" s="124" t="s">
        <v>27</v>
      </c>
      <c r="D74" s="107" t="s">
        <v>8</v>
      </c>
      <c r="F74" s="108"/>
    </row>
    <row r="75" spans="2:6" ht="15" customHeight="1" x14ac:dyDescent="0.2">
      <c r="B75" s="99">
        <v>6.1</v>
      </c>
      <c r="C75" s="124" t="s">
        <v>32</v>
      </c>
      <c r="D75" s="107" t="s">
        <v>17</v>
      </c>
      <c r="F75" s="108"/>
    </row>
    <row r="76" spans="2:6" ht="15" customHeight="1" x14ac:dyDescent="0.2">
      <c r="B76" s="90">
        <v>6.11</v>
      </c>
      <c r="C76" s="124" t="s">
        <v>18</v>
      </c>
      <c r="D76" s="107" t="s">
        <v>8</v>
      </c>
      <c r="F76" s="108"/>
    </row>
    <row r="77" spans="2:6" ht="15" customHeight="1" x14ac:dyDescent="0.2">
      <c r="B77" s="90">
        <v>6.12</v>
      </c>
      <c r="C77" s="124" t="s">
        <v>28</v>
      </c>
      <c r="D77" s="107" t="s">
        <v>8</v>
      </c>
      <c r="F77" s="108"/>
    </row>
    <row r="78" spans="2:6" ht="15" customHeight="1" x14ac:dyDescent="0.2">
      <c r="B78" s="90">
        <v>6.13</v>
      </c>
      <c r="C78" s="124" t="s">
        <v>29</v>
      </c>
      <c r="D78" s="107" t="s">
        <v>8</v>
      </c>
      <c r="F78" s="108"/>
    </row>
    <row r="79" spans="2:6" ht="15" customHeight="1" x14ac:dyDescent="0.2">
      <c r="B79" s="90">
        <v>6.14</v>
      </c>
      <c r="C79" s="124" t="s">
        <v>201</v>
      </c>
      <c r="D79" s="107" t="s">
        <v>9</v>
      </c>
      <c r="F79" s="108"/>
    </row>
    <row r="80" spans="2:6" ht="25.5" customHeight="1" x14ac:dyDescent="0.2">
      <c r="B80" s="90">
        <v>6.15</v>
      </c>
      <c r="C80" s="124" t="s">
        <v>1151</v>
      </c>
      <c r="D80" s="107" t="s">
        <v>8</v>
      </c>
      <c r="F80" s="108"/>
    </row>
    <row r="81" spans="2:6" ht="30" customHeight="1" x14ac:dyDescent="0.2">
      <c r="B81" s="90">
        <v>6.16</v>
      </c>
      <c r="C81" s="124" t="s">
        <v>33</v>
      </c>
      <c r="D81" s="107" t="s">
        <v>1061</v>
      </c>
      <c r="F81" s="108"/>
    </row>
    <row r="82" spans="2:6" ht="15" customHeight="1" x14ac:dyDescent="0.2">
      <c r="B82" s="90">
        <v>6.17</v>
      </c>
      <c r="C82" s="124" t="s">
        <v>1105</v>
      </c>
      <c r="D82" s="107" t="s">
        <v>8</v>
      </c>
      <c r="E82" s="107"/>
      <c r="F82" s="108"/>
    </row>
    <row r="83" spans="2:6" x14ac:dyDescent="0.2">
      <c r="B83" s="109">
        <v>7</v>
      </c>
      <c r="C83" s="110" t="s">
        <v>1284</v>
      </c>
      <c r="D83" s="111" t="s">
        <v>202</v>
      </c>
      <c r="E83" s="112"/>
      <c r="F83" s="113"/>
    </row>
    <row r="84" spans="2:6" x14ac:dyDescent="0.2">
      <c r="B84" s="95">
        <v>8</v>
      </c>
      <c r="C84" s="289" t="s">
        <v>7</v>
      </c>
      <c r="D84" s="290"/>
      <c r="E84" s="290"/>
      <c r="F84" s="291"/>
    </row>
    <row r="85" spans="2:6" ht="15" x14ac:dyDescent="0.2">
      <c r="B85" s="88">
        <v>8.1</v>
      </c>
      <c r="E85" s="38"/>
      <c r="F85" s="114"/>
    </row>
    <row r="86" spans="2:6" ht="76.5" x14ac:dyDescent="0.2">
      <c r="B86" s="88">
        <v>8.1999999999999993</v>
      </c>
      <c r="C86" s="20" t="s">
        <v>1135</v>
      </c>
      <c r="D86" s="22" t="s">
        <v>140</v>
      </c>
      <c r="E86" s="38"/>
      <c r="F86" s="114"/>
    </row>
    <row r="87" spans="2:6" ht="114.75" x14ac:dyDescent="0.2">
      <c r="B87" s="88" t="s">
        <v>1300</v>
      </c>
      <c r="C87" s="20" t="s">
        <v>1137</v>
      </c>
      <c r="D87" s="22" t="s">
        <v>140</v>
      </c>
      <c r="E87" s="38"/>
      <c r="F87" s="114"/>
    </row>
    <row r="88" spans="2:6" ht="15" x14ac:dyDescent="0.2">
      <c r="B88" s="88" t="s">
        <v>1301</v>
      </c>
      <c r="C88" s="20" t="s">
        <v>1138</v>
      </c>
      <c r="D88" s="22" t="s">
        <v>140</v>
      </c>
      <c r="E88" s="38"/>
      <c r="F88" s="114"/>
    </row>
    <row r="89" spans="2:6" ht="15" x14ac:dyDescent="0.2">
      <c r="B89" s="88" t="s">
        <v>1302</v>
      </c>
      <c r="C89" s="20" t="s">
        <v>1139</v>
      </c>
      <c r="D89" s="22" t="s">
        <v>140</v>
      </c>
      <c r="E89" s="38"/>
      <c r="F89" s="114"/>
    </row>
    <row r="90" spans="2:6" ht="38.25" x14ac:dyDescent="0.2">
      <c r="B90" s="88" t="s">
        <v>1303</v>
      </c>
      <c r="C90" s="20" t="s">
        <v>1140</v>
      </c>
      <c r="D90" s="22" t="s">
        <v>140</v>
      </c>
      <c r="E90" s="38"/>
      <c r="F90" s="114"/>
    </row>
    <row r="91" spans="2:6" ht="38.25" x14ac:dyDescent="0.2">
      <c r="B91" s="88" t="s">
        <v>1304</v>
      </c>
      <c r="C91" s="20" t="s">
        <v>1141</v>
      </c>
      <c r="D91" s="22" t="s">
        <v>140</v>
      </c>
      <c r="E91" s="38"/>
      <c r="F91" s="114"/>
    </row>
    <row r="92" spans="2:6" ht="15" x14ac:dyDescent="0.2">
      <c r="B92" s="88" t="s">
        <v>1305</v>
      </c>
      <c r="C92" s="20" t="s">
        <v>1142</v>
      </c>
      <c r="D92" s="22" t="s">
        <v>140</v>
      </c>
      <c r="E92" s="38"/>
      <c r="F92" s="114"/>
    </row>
    <row r="93" spans="2:6" ht="191.25" customHeight="1" x14ac:dyDescent="0.2">
      <c r="B93" s="90">
        <v>8.3000000000000007</v>
      </c>
      <c r="C93" s="23" t="s">
        <v>1148</v>
      </c>
      <c r="D93" s="23" t="s">
        <v>1205</v>
      </c>
      <c r="E93" s="32"/>
      <c r="F93" s="115"/>
    </row>
    <row r="94" spans="2:6" ht="38.25" x14ac:dyDescent="0.2">
      <c r="B94" s="90">
        <f>+B93+0.1</f>
        <v>8.4</v>
      </c>
      <c r="C94" s="23" t="s">
        <v>1149</v>
      </c>
      <c r="D94" s="22" t="s">
        <v>140</v>
      </c>
      <c r="E94" s="32"/>
      <c r="F94" s="115"/>
    </row>
    <row r="95" spans="2:6" ht="38.25" x14ac:dyDescent="0.2">
      <c r="B95" s="90">
        <f t="shared" ref="B95:B97" si="1">+B94+0.1</f>
        <v>8.5</v>
      </c>
      <c r="C95" s="23" t="s">
        <v>259</v>
      </c>
      <c r="D95" s="23" t="s">
        <v>1205</v>
      </c>
      <c r="E95" s="32"/>
      <c r="F95" s="115"/>
    </row>
    <row r="96" spans="2:6" ht="25.5" x14ac:dyDescent="0.2">
      <c r="B96" s="90">
        <f t="shared" si="1"/>
        <v>8.6</v>
      </c>
      <c r="C96" s="23" t="s">
        <v>133</v>
      </c>
      <c r="D96" s="25" t="s">
        <v>140</v>
      </c>
      <c r="E96" s="32"/>
      <c r="F96" s="115"/>
    </row>
    <row r="97" spans="2:6" ht="25.5" x14ac:dyDescent="0.2">
      <c r="B97" s="90">
        <f t="shared" si="1"/>
        <v>8.6999999999999993</v>
      </c>
      <c r="C97" s="93" t="s">
        <v>134</v>
      </c>
      <c r="D97" s="80" t="s">
        <v>140</v>
      </c>
      <c r="E97" s="70"/>
      <c r="F97" s="116"/>
    </row>
    <row r="98" spans="2:6" ht="15" x14ac:dyDescent="0.25">
      <c r="B98" s="197">
        <v>9</v>
      </c>
      <c r="C98" s="280" t="s">
        <v>1107</v>
      </c>
      <c r="D98" s="281"/>
      <c r="E98" s="281"/>
      <c r="F98" s="282"/>
    </row>
    <row r="99" spans="2:6" ht="39.75" customHeight="1" x14ac:dyDescent="0.2">
      <c r="B99" s="198">
        <v>9.1</v>
      </c>
      <c r="C99" s="117" t="s">
        <v>42</v>
      </c>
      <c r="D99" s="118" t="s">
        <v>46</v>
      </c>
      <c r="E99" s="117"/>
      <c r="F99" s="199"/>
    </row>
    <row r="100" spans="2:6" ht="41.25" customHeight="1" x14ac:dyDescent="0.2">
      <c r="B100" s="200">
        <v>9.1999999999999993</v>
      </c>
      <c r="C100" s="119" t="s">
        <v>43</v>
      </c>
      <c r="D100" s="120" t="s">
        <v>46</v>
      </c>
      <c r="E100" s="119"/>
      <c r="F100" s="201"/>
    </row>
    <row r="101" spans="2:6" x14ac:dyDescent="0.2">
      <c r="B101" s="200">
        <v>9.2999999999999989</v>
      </c>
      <c r="C101" s="119" t="s">
        <v>1108</v>
      </c>
      <c r="D101" s="120" t="s">
        <v>46</v>
      </c>
      <c r="E101" s="119"/>
      <c r="F101" s="201"/>
    </row>
    <row r="102" spans="2:6" ht="25.5" x14ac:dyDescent="0.2">
      <c r="B102" s="200">
        <v>9.3999999999999986</v>
      </c>
      <c r="C102" s="119" t="s">
        <v>1109</v>
      </c>
      <c r="D102" s="120" t="s">
        <v>46</v>
      </c>
      <c r="E102" s="119"/>
      <c r="F102" s="201"/>
    </row>
    <row r="103" spans="2:6" x14ac:dyDescent="0.2">
      <c r="B103" s="200">
        <v>9.4999999999999982</v>
      </c>
      <c r="C103" s="119" t="s">
        <v>1110</v>
      </c>
      <c r="D103" s="120" t="s">
        <v>1111</v>
      </c>
      <c r="E103" s="119"/>
      <c r="F103" s="201"/>
    </row>
    <row r="104" spans="2:6" x14ac:dyDescent="0.2">
      <c r="B104" s="200">
        <v>9.5999999999999979</v>
      </c>
      <c r="C104" s="119" t="s">
        <v>262</v>
      </c>
      <c r="D104" s="120">
        <v>4</v>
      </c>
      <c r="E104" s="119"/>
      <c r="F104" s="201"/>
    </row>
    <row r="105" spans="2:6" x14ac:dyDescent="0.2">
      <c r="B105" s="200" t="s">
        <v>1112</v>
      </c>
      <c r="C105" s="119" t="s">
        <v>1113</v>
      </c>
      <c r="D105" s="120">
        <v>1</v>
      </c>
      <c r="E105" s="119"/>
      <c r="F105" s="201"/>
    </row>
    <row r="106" spans="2:6" x14ac:dyDescent="0.2">
      <c r="B106" s="200">
        <v>9.6999999999999993</v>
      </c>
      <c r="C106" s="119" t="s">
        <v>11</v>
      </c>
      <c r="D106" s="120" t="s">
        <v>1114</v>
      </c>
      <c r="E106" s="119"/>
      <c r="F106" s="201"/>
    </row>
    <row r="107" spans="2:6" ht="38.25" x14ac:dyDescent="0.2">
      <c r="B107" s="200">
        <v>9.7999999999999989</v>
      </c>
      <c r="C107" s="119" t="s">
        <v>1115</v>
      </c>
      <c r="D107" s="120" t="s">
        <v>1116</v>
      </c>
      <c r="E107" s="119"/>
      <c r="F107" s="201"/>
    </row>
    <row r="108" spans="2:6" x14ac:dyDescent="0.2">
      <c r="B108" s="200">
        <v>9.8999999999999986</v>
      </c>
      <c r="C108" s="119" t="s">
        <v>1117</v>
      </c>
      <c r="D108" s="120">
        <v>3</v>
      </c>
      <c r="E108" s="119"/>
      <c r="F108" s="201"/>
    </row>
    <row r="109" spans="2:6" x14ac:dyDescent="0.2">
      <c r="B109" s="202">
        <v>9.1</v>
      </c>
      <c r="C109" s="119" t="s">
        <v>1003</v>
      </c>
      <c r="D109" s="120" t="s">
        <v>1118</v>
      </c>
      <c r="E109" s="119"/>
      <c r="F109" s="201"/>
    </row>
    <row r="110" spans="2:6" x14ac:dyDescent="0.2">
      <c r="B110" s="200">
        <v>9.11</v>
      </c>
      <c r="C110" s="119" t="s">
        <v>194</v>
      </c>
      <c r="D110" s="120" t="s">
        <v>1119</v>
      </c>
      <c r="E110" s="119"/>
      <c r="F110" s="201"/>
    </row>
    <row r="111" spans="2:6" ht="38.25" x14ac:dyDescent="0.2">
      <c r="B111" s="200">
        <v>9.1199999999999992</v>
      </c>
      <c r="C111" s="119" t="s">
        <v>1120</v>
      </c>
      <c r="D111" s="120" t="s">
        <v>1121</v>
      </c>
      <c r="E111" s="119"/>
      <c r="F111" s="201"/>
    </row>
    <row r="112" spans="2:6" x14ac:dyDescent="0.2">
      <c r="B112" s="200">
        <v>9.129999999999999</v>
      </c>
      <c r="C112" s="119" t="s">
        <v>1122</v>
      </c>
      <c r="D112" s="120" t="s">
        <v>1123</v>
      </c>
      <c r="E112" s="119"/>
      <c r="F112" s="201"/>
    </row>
    <row r="113" spans="2:6" ht="13.5" thickBot="1" x14ac:dyDescent="0.25">
      <c r="B113" s="203">
        <v>9.1399999999999988</v>
      </c>
      <c r="C113" s="204" t="s">
        <v>1124</v>
      </c>
      <c r="D113" s="205" t="s">
        <v>1125</v>
      </c>
      <c r="E113" s="204"/>
      <c r="F113" s="206"/>
    </row>
    <row r="114" spans="2:6" ht="13.5" thickTop="1" x14ac:dyDescent="0.2">
      <c r="B114" s="189">
        <v>10</v>
      </c>
      <c r="C114" s="283" t="s">
        <v>1126</v>
      </c>
      <c r="D114" s="284"/>
      <c r="E114" s="284"/>
      <c r="F114" s="285"/>
    </row>
    <row r="115" spans="2:6" ht="15" x14ac:dyDescent="0.2">
      <c r="B115" s="121"/>
      <c r="C115" s="190"/>
      <c r="D115" s="191"/>
      <c r="E115" s="188"/>
      <c r="F115" s="122"/>
    </row>
    <row r="116" spans="2:6" ht="15" x14ac:dyDescent="0.2">
      <c r="B116" s="121"/>
      <c r="C116" s="190"/>
      <c r="D116" s="191"/>
      <c r="E116" s="188"/>
      <c r="F116" s="122"/>
    </row>
    <row r="117" spans="2:6" ht="15" x14ac:dyDescent="0.2">
      <c r="B117" s="121"/>
      <c r="C117" s="190"/>
      <c r="D117" s="191"/>
      <c r="E117" s="188"/>
      <c r="F117" s="122"/>
    </row>
    <row r="118" spans="2:6" ht="15" x14ac:dyDescent="0.2">
      <c r="B118" s="121"/>
      <c r="C118" s="190"/>
      <c r="D118" s="191"/>
      <c r="E118" s="188"/>
      <c r="F118" s="122"/>
    </row>
    <row r="119" spans="2:6" ht="15" x14ac:dyDescent="0.2">
      <c r="B119" s="121"/>
      <c r="C119" s="190"/>
      <c r="D119" s="191"/>
      <c r="E119" s="188"/>
      <c r="F119" s="122"/>
    </row>
    <row r="120" spans="2:6" ht="15" x14ac:dyDescent="0.2">
      <c r="B120" s="121"/>
      <c r="C120" s="190"/>
      <c r="D120" s="191"/>
      <c r="E120" s="188"/>
      <c r="F120" s="122"/>
    </row>
    <row r="121" spans="2:6" ht="15" x14ac:dyDescent="0.2">
      <c r="B121" s="121"/>
      <c r="C121" s="190"/>
      <c r="D121" s="191"/>
      <c r="E121" s="188"/>
      <c r="F121" s="122"/>
    </row>
    <row r="122" spans="2:6" ht="15" x14ac:dyDescent="0.2">
      <c r="B122" s="121"/>
      <c r="C122" s="190"/>
      <c r="D122" s="191"/>
      <c r="E122" s="188"/>
      <c r="F122" s="122"/>
    </row>
    <row r="123" spans="2:6" ht="15" x14ac:dyDescent="0.2">
      <c r="B123" s="121"/>
      <c r="C123" s="190"/>
      <c r="D123" s="191"/>
      <c r="E123" s="188"/>
      <c r="F123" s="122"/>
    </row>
    <row r="124" spans="2:6" ht="15" x14ac:dyDescent="0.2">
      <c r="B124" s="121"/>
      <c r="C124" s="190"/>
      <c r="D124" s="191"/>
      <c r="E124" s="188"/>
      <c r="F124" s="122"/>
    </row>
    <row r="125" spans="2:6" ht="15" x14ac:dyDescent="0.2">
      <c r="B125" s="121"/>
      <c r="C125" s="190"/>
      <c r="D125" s="191"/>
      <c r="E125" s="188"/>
      <c r="F125" s="122"/>
    </row>
    <row r="126" spans="2:6" ht="15" x14ac:dyDescent="0.2">
      <c r="B126" s="121"/>
      <c r="C126" s="190"/>
      <c r="D126" s="191"/>
      <c r="E126" s="188"/>
      <c r="F126" s="122"/>
    </row>
    <row r="127" spans="2:6" ht="15" x14ac:dyDescent="0.2">
      <c r="B127" s="121"/>
      <c r="C127" s="190"/>
      <c r="D127" s="191"/>
      <c r="E127" s="188"/>
      <c r="F127" s="122"/>
    </row>
    <row r="128" spans="2:6" ht="15" x14ac:dyDescent="0.2">
      <c r="B128" s="121"/>
      <c r="C128" s="190"/>
      <c r="D128" s="191"/>
      <c r="E128" s="188"/>
      <c r="F128" s="122"/>
    </row>
    <row r="129" spans="2:6" ht="15" x14ac:dyDescent="0.2">
      <c r="B129" s="121"/>
      <c r="C129" s="190"/>
      <c r="D129" s="191"/>
      <c r="E129" s="188"/>
      <c r="F129" s="122"/>
    </row>
    <row r="130" spans="2:6" ht="15" x14ac:dyDescent="0.2">
      <c r="B130" s="121"/>
      <c r="C130" s="190"/>
      <c r="D130" s="191"/>
      <c r="E130" s="188"/>
      <c r="F130" s="122"/>
    </row>
    <row r="131" spans="2:6" ht="15" x14ac:dyDescent="0.2">
      <c r="B131" s="121"/>
      <c r="C131" s="190"/>
      <c r="D131" s="191"/>
      <c r="E131" s="188"/>
      <c r="F131" s="122"/>
    </row>
    <row r="132" spans="2:6" ht="15" x14ac:dyDescent="0.2">
      <c r="B132" s="121"/>
      <c r="C132" s="190"/>
      <c r="D132" s="191"/>
      <c r="E132" s="188"/>
      <c r="F132" s="122"/>
    </row>
    <row r="133" spans="2:6" ht="15" x14ac:dyDescent="0.2">
      <c r="B133" s="121"/>
      <c r="C133" s="190"/>
      <c r="D133" s="191"/>
      <c r="E133" s="188"/>
      <c r="F133" s="122"/>
    </row>
    <row r="134" spans="2:6" ht="15" x14ac:dyDescent="0.2">
      <c r="B134" s="121"/>
      <c r="C134" s="190"/>
      <c r="D134" s="191"/>
      <c r="E134" s="188"/>
      <c r="F134" s="122"/>
    </row>
    <row r="135" spans="2:6" ht="15" x14ac:dyDescent="0.2">
      <c r="B135" s="121"/>
      <c r="C135" s="190"/>
      <c r="D135" s="191"/>
      <c r="E135" s="188"/>
      <c r="F135" s="122"/>
    </row>
    <row r="136" spans="2:6" ht="15" x14ac:dyDescent="0.2">
      <c r="B136" s="121"/>
      <c r="C136" s="190"/>
      <c r="D136" s="191"/>
      <c r="E136" s="188"/>
      <c r="F136" s="122"/>
    </row>
    <row r="137" spans="2:6" ht="15" x14ac:dyDescent="0.2">
      <c r="B137" s="121"/>
      <c r="C137" s="190"/>
      <c r="D137" s="191"/>
      <c r="E137" s="188"/>
      <c r="F137" s="122"/>
    </row>
    <row r="138" spans="2:6" ht="15" x14ac:dyDescent="0.2">
      <c r="B138" s="121"/>
      <c r="C138" s="190"/>
      <c r="D138" s="191"/>
      <c r="E138" s="188"/>
      <c r="F138" s="122"/>
    </row>
    <row r="139" spans="2:6" ht="15" x14ac:dyDescent="0.2">
      <c r="B139" s="121"/>
      <c r="C139" s="190"/>
      <c r="D139" s="191"/>
      <c r="E139" s="188"/>
      <c r="F139" s="122"/>
    </row>
    <row r="140" spans="2:6" ht="15" x14ac:dyDescent="0.2">
      <c r="B140" s="121"/>
      <c r="C140" s="190"/>
      <c r="D140" s="191"/>
      <c r="E140" s="188"/>
      <c r="F140" s="122"/>
    </row>
    <row r="141" spans="2:6" ht="15" x14ac:dyDescent="0.2">
      <c r="B141" s="121"/>
      <c r="C141" s="190"/>
      <c r="D141" s="191"/>
      <c r="E141" s="188"/>
      <c r="F141" s="122"/>
    </row>
    <row r="142" spans="2:6" ht="15" x14ac:dyDescent="0.2">
      <c r="B142" s="121"/>
      <c r="C142" s="190"/>
      <c r="D142" s="191"/>
      <c r="E142" s="188"/>
      <c r="F142" s="122"/>
    </row>
    <row r="143" spans="2:6" ht="15" x14ac:dyDescent="0.2">
      <c r="B143" s="121"/>
      <c r="C143" s="190"/>
      <c r="D143" s="191"/>
      <c r="E143" s="188"/>
      <c r="F143" s="122"/>
    </row>
    <row r="144" spans="2:6" ht="15" x14ac:dyDescent="0.2">
      <c r="B144" s="121"/>
      <c r="C144" s="190"/>
      <c r="D144" s="191"/>
      <c r="E144" s="188"/>
      <c r="F144" s="122"/>
    </row>
    <row r="145" spans="2:6" ht="15" x14ac:dyDescent="0.2">
      <c r="B145" s="121"/>
      <c r="C145" s="190"/>
      <c r="D145" s="191"/>
      <c r="E145" s="188"/>
      <c r="F145" s="122"/>
    </row>
    <row r="146" spans="2:6" ht="15" x14ac:dyDescent="0.2">
      <c r="B146" s="121"/>
      <c r="C146" s="190"/>
      <c r="D146" s="191"/>
      <c r="E146" s="188"/>
      <c r="F146" s="122"/>
    </row>
    <row r="147" spans="2:6" ht="15" x14ac:dyDescent="0.2">
      <c r="B147" s="121"/>
      <c r="C147" s="190"/>
      <c r="D147" s="191"/>
      <c r="E147" s="188"/>
      <c r="F147" s="122"/>
    </row>
    <row r="148" spans="2:6" ht="15" x14ac:dyDescent="0.2">
      <c r="B148" s="121"/>
      <c r="C148" s="190"/>
      <c r="D148" s="191"/>
      <c r="E148" s="188"/>
      <c r="F148" s="122"/>
    </row>
    <row r="149" spans="2:6" ht="15" x14ac:dyDescent="0.2">
      <c r="B149" s="121"/>
      <c r="C149" s="190"/>
      <c r="D149" s="191"/>
      <c r="E149" s="188"/>
      <c r="F149" s="122"/>
    </row>
    <row r="150" spans="2:6" ht="15" x14ac:dyDescent="0.2">
      <c r="B150" s="121"/>
      <c r="C150" s="190"/>
      <c r="D150" s="191"/>
      <c r="E150" s="188"/>
      <c r="F150" s="122"/>
    </row>
    <row r="151" spans="2:6" ht="15" x14ac:dyDescent="0.2">
      <c r="B151" s="121"/>
      <c r="C151" s="190"/>
      <c r="D151" s="191"/>
      <c r="E151" s="188"/>
      <c r="F151" s="122"/>
    </row>
    <row r="152" spans="2:6" ht="15" x14ac:dyDescent="0.2">
      <c r="B152" s="121"/>
      <c r="C152" s="190"/>
      <c r="D152" s="191"/>
      <c r="E152" s="188"/>
      <c r="F152" s="122"/>
    </row>
    <row r="153" spans="2:6" ht="15" x14ac:dyDescent="0.2">
      <c r="B153" s="121"/>
      <c r="C153" s="190"/>
      <c r="D153" s="191"/>
      <c r="E153" s="188"/>
      <c r="F153" s="122"/>
    </row>
    <row r="154" spans="2:6" ht="15" x14ac:dyDescent="0.2">
      <c r="B154" s="121"/>
      <c r="C154" s="190"/>
      <c r="D154" s="191"/>
      <c r="E154" s="188"/>
      <c r="F154" s="122"/>
    </row>
    <row r="155" spans="2:6" ht="15" x14ac:dyDescent="0.2">
      <c r="B155" s="121"/>
      <c r="C155" s="190"/>
      <c r="D155" s="191"/>
      <c r="E155" s="188"/>
      <c r="F155" s="122"/>
    </row>
    <row r="156" spans="2:6" ht="15.75" thickBot="1" x14ac:dyDescent="0.25">
      <c r="B156" s="192"/>
      <c r="C156" s="193"/>
      <c r="D156" s="194"/>
      <c r="E156" s="195"/>
      <c r="F156" s="196"/>
    </row>
    <row r="157" spans="2:6" ht="41.25" customHeight="1" thickTop="1" thickBot="1" x14ac:dyDescent="0.25">
      <c r="B157" s="286" t="s">
        <v>1008</v>
      </c>
      <c r="C157" s="287"/>
      <c r="D157" s="287"/>
      <c r="E157" s="287"/>
      <c r="F157" s="288"/>
    </row>
    <row r="158" spans="2:6" ht="13.5" thickTop="1" x14ac:dyDescent="0.2"/>
  </sheetData>
  <mergeCells count="15">
    <mergeCell ref="C98:F98"/>
    <mergeCell ref="C114:F114"/>
    <mergeCell ref="B157:F157"/>
    <mergeCell ref="C18:F18"/>
    <mergeCell ref="C33:F33"/>
    <mergeCell ref="C50:F50"/>
    <mergeCell ref="C52:F52"/>
    <mergeCell ref="C65:F65"/>
    <mergeCell ref="C84:F84"/>
    <mergeCell ref="C13:F13"/>
    <mergeCell ref="B3:F3"/>
    <mergeCell ref="B6:F6"/>
    <mergeCell ref="B9:F9"/>
    <mergeCell ref="B11:F11"/>
    <mergeCell ref="B10:F10"/>
  </mergeCells>
  <printOptions horizontalCentered="1"/>
  <pageMargins left="0.70866141732283472" right="0.51181102362204722" top="0.94488188976377963" bottom="0.55118110236220474" header="0.31496062992125984" footer="0.31496062992125984"/>
  <pageSetup paperSize="9" scale="60" fitToHeight="5" orientation="portrait" r:id="rId1"/>
  <rowBreaks count="2" manualBreakCount="2">
    <brk id="64" min="1" max="5" man="1"/>
    <brk id="113" min="1"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3:F163"/>
  <sheetViews>
    <sheetView view="pageBreakPreview" topLeftCell="A4" zoomScaleNormal="100" zoomScaleSheetLayoutView="100" workbookViewId="0">
      <selection activeCell="C102" sqref="C102:D102"/>
    </sheetView>
  </sheetViews>
  <sheetFormatPr baseColWidth="10" defaultColWidth="11.42578125" defaultRowHeight="12.75" x14ac:dyDescent="0.2"/>
  <cols>
    <col min="1" max="1" width="11.42578125" style="16"/>
    <col min="2" max="2" width="8.7109375" style="16" customWidth="1"/>
    <col min="3" max="3" width="51" style="17" customWidth="1"/>
    <col min="4" max="4" width="33.5703125" style="16" customWidth="1"/>
    <col min="5" max="5" width="27.7109375" style="16" customWidth="1"/>
    <col min="6" max="6" width="23.7109375" style="16" customWidth="1"/>
    <col min="7" max="16384" width="11.42578125" style="16"/>
  </cols>
  <sheetData>
    <row r="3" spans="2:6" ht="16.5" x14ac:dyDescent="0.2">
      <c r="B3" s="256" t="s">
        <v>1280</v>
      </c>
      <c r="C3" s="256"/>
      <c r="D3" s="256"/>
      <c r="E3" s="256"/>
      <c r="F3" s="256"/>
    </row>
    <row r="4" spans="2:6" x14ac:dyDescent="0.2">
      <c r="B4" s="82"/>
      <c r="C4" s="82"/>
      <c r="D4" s="82"/>
      <c r="E4" s="82"/>
      <c r="F4" s="82"/>
    </row>
    <row r="6" spans="2:6" ht="16.5" x14ac:dyDescent="0.3">
      <c r="B6" s="273" t="s">
        <v>1153</v>
      </c>
      <c r="C6" s="273"/>
      <c r="D6" s="273"/>
      <c r="E6" s="273"/>
      <c r="F6" s="273"/>
    </row>
    <row r="7" spans="2:6" x14ac:dyDescent="0.2">
      <c r="B7" s="82"/>
      <c r="C7" s="82"/>
      <c r="D7" s="82"/>
      <c r="E7" s="82"/>
      <c r="F7" s="82"/>
    </row>
    <row r="8" spans="2:6" ht="13.5" thickBot="1" x14ac:dyDescent="0.25"/>
    <row r="9" spans="2:6" ht="18" customHeight="1" thickTop="1" thickBot="1" x14ac:dyDescent="0.25">
      <c r="B9" s="257" t="s">
        <v>1080</v>
      </c>
      <c r="C9" s="258"/>
      <c r="D9" s="258"/>
      <c r="E9" s="258"/>
      <c r="F9" s="259"/>
    </row>
    <row r="10" spans="2:6" ht="16.5" customHeight="1" thickTop="1" thickBot="1" x14ac:dyDescent="0.25">
      <c r="B10" s="277"/>
      <c r="C10" s="278"/>
      <c r="D10" s="278"/>
      <c r="E10" s="278"/>
      <c r="F10" s="279"/>
    </row>
    <row r="11" spans="2:6" ht="20.100000000000001" customHeight="1" thickTop="1" thickBot="1" x14ac:dyDescent="0.25">
      <c r="B11" s="274" t="s">
        <v>1152</v>
      </c>
      <c r="C11" s="275"/>
      <c r="D11" s="275"/>
      <c r="E11" s="275"/>
      <c r="F11" s="276"/>
    </row>
    <row r="12" spans="2:6" ht="39.75" thickTop="1" thickBot="1" x14ac:dyDescent="0.25">
      <c r="B12" s="84" t="s">
        <v>205</v>
      </c>
      <c r="C12" s="85" t="s">
        <v>206</v>
      </c>
      <c r="D12" s="85" t="s">
        <v>207</v>
      </c>
      <c r="E12" s="85" t="s">
        <v>208</v>
      </c>
      <c r="F12" s="86" t="s">
        <v>970</v>
      </c>
    </row>
    <row r="13" spans="2:6" ht="15" customHeight="1" thickTop="1" x14ac:dyDescent="0.2">
      <c r="B13" s="87">
        <v>1</v>
      </c>
      <c r="C13" s="270" t="s">
        <v>242</v>
      </c>
      <c r="D13" s="271"/>
      <c r="E13" s="271"/>
      <c r="F13" s="272"/>
    </row>
    <row r="14" spans="2:6" ht="12.95" customHeight="1" x14ac:dyDescent="0.2">
      <c r="B14" s="88">
        <v>1.1000000000000001</v>
      </c>
      <c r="C14" s="123" t="s">
        <v>42</v>
      </c>
      <c r="D14" s="21" t="s">
        <v>160</v>
      </c>
      <c r="E14" s="22"/>
      <c r="F14" s="89"/>
    </row>
    <row r="15" spans="2:6" ht="12.95" customHeight="1" x14ac:dyDescent="0.2">
      <c r="B15" s="90">
        <v>1.2</v>
      </c>
      <c r="C15" s="124" t="s">
        <v>43</v>
      </c>
      <c r="D15" s="24" t="s">
        <v>160</v>
      </c>
      <c r="E15" s="25"/>
      <c r="F15" s="91"/>
    </row>
    <row r="16" spans="2:6" ht="12.95" customHeight="1" x14ac:dyDescent="0.2">
      <c r="B16" s="90">
        <v>1.3</v>
      </c>
      <c r="C16" s="124" t="s">
        <v>44</v>
      </c>
      <c r="D16" s="24" t="s">
        <v>160</v>
      </c>
      <c r="E16" s="25"/>
      <c r="F16" s="91"/>
    </row>
    <row r="17" spans="2:6" ht="12.95" customHeight="1" x14ac:dyDescent="0.2">
      <c r="B17" s="90">
        <v>1.4</v>
      </c>
      <c r="C17" s="124" t="s">
        <v>159</v>
      </c>
      <c r="D17" s="24" t="s">
        <v>996</v>
      </c>
      <c r="E17" s="25"/>
      <c r="F17" s="91"/>
    </row>
    <row r="18" spans="2:6" ht="15" customHeight="1" x14ac:dyDescent="0.2">
      <c r="B18" s="95">
        <v>2</v>
      </c>
      <c r="C18" s="289" t="s">
        <v>243</v>
      </c>
      <c r="D18" s="290"/>
      <c r="E18" s="290"/>
      <c r="F18" s="291"/>
    </row>
    <row r="19" spans="2:6" ht="15" customHeight="1" x14ac:dyDescent="0.2">
      <c r="B19" s="90">
        <v>2.1</v>
      </c>
      <c r="C19" s="124" t="s">
        <v>247</v>
      </c>
      <c r="D19" s="24" t="s">
        <v>998</v>
      </c>
      <c r="E19" s="25"/>
      <c r="F19" s="91"/>
    </row>
    <row r="20" spans="2:6" ht="15" customHeight="1" x14ac:dyDescent="0.2">
      <c r="B20" s="90">
        <v>2.2000000000000002</v>
      </c>
      <c r="C20" s="124" t="s">
        <v>161</v>
      </c>
      <c r="D20" s="24" t="s">
        <v>162</v>
      </c>
      <c r="E20" s="25"/>
      <c r="F20" s="91"/>
    </row>
    <row r="21" spans="2:6" ht="15" customHeight="1" x14ac:dyDescent="0.2">
      <c r="B21" s="90">
        <v>2.2999999999999998</v>
      </c>
      <c r="C21" s="124" t="s">
        <v>163</v>
      </c>
      <c r="D21" s="24" t="s">
        <v>164</v>
      </c>
      <c r="E21" s="25"/>
      <c r="F21" s="91"/>
    </row>
    <row r="22" spans="2:6" ht="15" customHeight="1" x14ac:dyDescent="0.2">
      <c r="B22" s="90">
        <v>2.4</v>
      </c>
      <c r="C22" s="124" t="s">
        <v>165</v>
      </c>
      <c r="D22" s="96" t="s">
        <v>166</v>
      </c>
      <c r="E22" s="25"/>
      <c r="F22" s="91"/>
    </row>
    <row r="23" spans="2:6" ht="15" customHeight="1" x14ac:dyDescent="0.2">
      <c r="B23" s="90">
        <v>2.5</v>
      </c>
      <c r="C23" s="124" t="s">
        <v>1081</v>
      </c>
      <c r="D23" s="24" t="s">
        <v>195</v>
      </c>
      <c r="E23" s="25"/>
      <c r="F23" s="91"/>
    </row>
    <row r="24" spans="2:6" ht="15" customHeight="1" x14ac:dyDescent="0.2">
      <c r="B24" s="90">
        <v>2.6</v>
      </c>
      <c r="C24" s="124" t="s">
        <v>167</v>
      </c>
      <c r="D24" s="97">
        <v>0.85</v>
      </c>
      <c r="E24" s="25"/>
      <c r="F24" s="91"/>
    </row>
    <row r="25" spans="2:6" ht="15" customHeight="1" x14ac:dyDescent="0.2">
      <c r="B25" s="90">
        <v>2.7</v>
      </c>
      <c r="C25" s="124" t="s">
        <v>168</v>
      </c>
      <c r="D25" s="24" t="s">
        <v>169</v>
      </c>
      <c r="E25" s="25"/>
      <c r="F25" s="91"/>
    </row>
    <row r="26" spans="2:6" ht="15" customHeight="1" x14ac:dyDescent="0.2">
      <c r="B26" s="90">
        <v>2.8</v>
      </c>
      <c r="C26" s="124" t="s">
        <v>1082</v>
      </c>
      <c r="D26" s="24" t="s">
        <v>211</v>
      </c>
      <c r="E26" s="25"/>
      <c r="F26" s="91"/>
    </row>
    <row r="27" spans="2:6" ht="15" customHeight="1" x14ac:dyDescent="0.2">
      <c r="B27" s="90">
        <v>2.9</v>
      </c>
      <c r="C27" s="124" t="s">
        <v>1083</v>
      </c>
      <c r="D27" s="24" t="s">
        <v>2</v>
      </c>
      <c r="E27" s="25"/>
      <c r="F27" s="91"/>
    </row>
    <row r="28" spans="2:6" ht="15" customHeight="1" x14ac:dyDescent="0.2">
      <c r="B28" s="99">
        <v>2.1</v>
      </c>
      <c r="C28" s="124" t="s">
        <v>11</v>
      </c>
      <c r="D28" s="24" t="s">
        <v>1084</v>
      </c>
      <c r="E28" s="25"/>
      <c r="F28" s="91"/>
    </row>
    <row r="29" spans="2:6" ht="15" customHeight="1" x14ac:dyDescent="0.2">
      <c r="B29" s="90">
        <v>2.11</v>
      </c>
      <c r="C29" s="124" t="s">
        <v>170</v>
      </c>
      <c r="D29" s="24" t="s">
        <v>171</v>
      </c>
      <c r="E29" s="25"/>
      <c r="F29" s="91"/>
    </row>
    <row r="30" spans="2:6" ht="15" customHeight="1" x14ac:dyDescent="0.2">
      <c r="B30" s="90">
        <v>2.12</v>
      </c>
      <c r="C30" s="124" t="s">
        <v>172</v>
      </c>
      <c r="D30" s="24" t="s">
        <v>173</v>
      </c>
      <c r="E30" s="25"/>
      <c r="F30" s="91"/>
    </row>
    <row r="31" spans="2:6" ht="15" customHeight="1" x14ac:dyDescent="0.2">
      <c r="B31" s="90">
        <v>2.13</v>
      </c>
      <c r="C31" s="124" t="s">
        <v>174</v>
      </c>
      <c r="D31" s="24" t="s">
        <v>175</v>
      </c>
      <c r="E31" s="25"/>
      <c r="F31" s="91"/>
    </row>
    <row r="32" spans="2:6" ht="15" customHeight="1" x14ac:dyDescent="0.2">
      <c r="B32" s="92">
        <v>2.14</v>
      </c>
      <c r="C32" s="125" t="s">
        <v>176</v>
      </c>
      <c r="D32" s="80" t="s">
        <v>1085</v>
      </c>
      <c r="E32" s="80"/>
      <c r="F32" s="94"/>
    </row>
    <row r="33" spans="2:6" ht="15" customHeight="1" x14ac:dyDescent="0.2">
      <c r="B33" s="95">
        <v>3</v>
      </c>
      <c r="C33" s="289" t="s">
        <v>248</v>
      </c>
      <c r="D33" s="290"/>
      <c r="E33" s="290"/>
      <c r="F33" s="291"/>
    </row>
    <row r="34" spans="2:6" ht="15" customHeight="1" x14ac:dyDescent="0.2">
      <c r="B34" s="88">
        <v>3.1</v>
      </c>
      <c r="C34" s="123" t="s">
        <v>177</v>
      </c>
      <c r="D34" s="22" t="s">
        <v>178</v>
      </c>
      <c r="E34" s="22"/>
      <c r="F34" s="98"/>
    </row>
    <row r="35" spans="2:6" ht="15" customHeight="1" x14ac:dyDescent="0.2">
      <c r="B35" s="90">
        <v>3.2</v>
      </c>
      <c r="C35" s="124" t="s">
        <v>3</v>
      </c>
      <c r="D35" s="25">
        <v>3</v>
      </c>
      <c r="E35" s="25"/>
      <c r="F35" s="91"/>
    </row>
    <row r="36" spans="2:6" ht="15" customHeight="1" x14ac:dyDescent="0.2">
      <c r="B36" s="90">
        <v>3.3</v>
      </c>
      <c r="C36" s="124" t="s">
        <v>1086</v>
      </c>
      <c r="D36" s="25" t="s">
        <v>1087</v>
      </c>
      <c r="E36" s="25"/>
      <c r="F36" s="91"/>
    </row>
    <row r="37" spans="2:6" ht="15" customHeight="1" x14ac:dyDescent="0.2">
      <c r="B37" s="90">
        <v>3.4</v>
      </c>
      <c r="C37" s="124" t="s">
        <v>1088</v>
      </c>
      <c r="D37" s="25" t="s">
        <v>1000</v>
      </c>
      <c r="E37" s="25"/>
      <c r="F37" s="91"/>
    </row>
    <row r="38" spans="2:6" ht="27" customHeight="1" x14ac:dyDescent="0.2">
      <c r="B38" s="90">
        <v>3.5</v>
      </c>
      <c r="C38" s="124" t="s">
        <v>179</v>
      </c>
      <c r="D38" s="25" t="s">
        <v>1001</v>
      </c>
      <c r="E38" s="25"/>
      <c r="F38" s="91"/>
    </row>
    <row r="39" spans="2:6" ht="25.5" x14ac:dyDescent="0.2">
      <c r="B39" s="90">
        <v>3.6</v>
      </c>
      <c r="C39" s="124" t="s">
        <v>1027</v>
      </c>
      <c r="D39" s="23" t="s">
        <v>1127</v>
      </c>
      <c r="E39" s="25"/>
      <c r="F39" s="91"/>
    </row>
    <row r="40" spans="2:6" ht="39" customHeight="1" x14ac:dyDescent="0.2">
      <c r="B40" s="90">
        <v>3.7</v>
      </c>
      <c r="C40" s="126" t="s">
        <v>1028</v>
      </c>
      <c r="D40" s="23" t="s">
        <v>1128</v>
      </c>
      <c r="E40" s="25"/>
      <c r="F40" s="91"/>
    </row>
    <row r="41" spans="2:6" ht="39" customHeight="1" x14ac:dyDescent="0.2">
      <c r="B41" s="90">
        <f>+B40+0.1</f>
        <v>3.8000000000000003</v>
      </c>
      <c r="C41" s="126" t="s">
        <v>1029</v>
      </c>
      <c r="D41" s="23" t="s">
        <v>529</v>
      </c>
      <c r="E41" s="25"/>
      <c r="F41" s="91"/>
    </row>
    <row r="42" spans="2:6" ht="39" customHeight="1" x14ac:dyDescent="0.2">
      <c r="B42" s="90">
        <f>+B41+0.1</f>
        <v>3.9000000000000004</v>
      </c>
      <c r="C42" s="126" t="s">
        <v>1030</v>
      </c>
      <c r="D42" s="23" t="s">
        <v>999</v>
      </c>
      <c r="E42" s="25"/>
      <c r="F42" s="91"/>
    </row>
    <row r="43" spans="2:6" ht="15" customHeight="1" x14ac:dyDescent="0.2">
      <c r="B43" s="99">
        <v>3.1</v>
      </c>
      <c r="C43" s="124" t="s">
        <v>180</v>
      </c>
      <c r="D43" s="25" t="s">
        <v>181</v>
      </c>
      <c r="E43" s="25"/>
      <c r="F43" s="91"/>
    </row>
    <row r="44" spans="2:6" ht="15" customHeight="1" x14ac:dyDescent="0.2">
      <c r="B44" s="99">
        <f>+B43+0.01</f>
        <v>3.11</v>
      </c>
      <c r="C44" s="124" t="s">
        <v>182</v>
      </c>
      <c r="D44" s="25" t="s">
        <v>9</v>
      </c>
      <c r="E44" s="25"/>
      <c r="F44" s="91"/>
    </row>
    <row r="45" spans="2:6" ht="15" customHeight="1" x14ac:dyDescent="0.2">
      <c r="B45" s="99">
        <v>3.12</v>
      </c>
      <c r="C45" s="124" t="s">
        <v>1090</v>
      </c>
      <c r="D45" s="25" t="s">
        <v>9</v>
      </c>
      <c r="E45" s="25"/>
      <c r="F45" s="91"/>
    </row>
    <row r="46" spans="2:6" ht="14.25" customHeight="1" x14ac:dyDescent="0.2">
      <c r="B46" s="99">
        <v>3.13</v>
      </c>
      <c r="C46" s="124" t="s">
        <v>13</v>
      </c>
      <c r="D46" s="25" t="s">
        <v>1129</v>
      </c>
      <c r="E46" s="25"/>
      <c r="F46" s="91"/>
    </row>
    <row r="47" spans="2:6" ht="15" customHeight="1" x14ac:dyDescent="0.2">
      <c r="B47" s="99">
        <v>3.14</v>
      </c>
      <c r="C47" s="124" t="s">
        <v>14</v>
      </c>
      <c r="D47" s="25" t="s">
        <v>15</v>
      </c>
      <c r="E47" s="25"/>
      <c r="F47" s="91"/>
    </row>
    <row r="48" spans="2:6" ht="15" customHeight="1" x14ac:dyDescent="0.2">
      <c r="B48" s="99">
        <f>+B47+0.01</f>
        <v>3.15</v>
      </c>
      <c r="C48" s="124" t="s">
        <v>12</v>
      </c>
      <c r="D48" s="25" t="s">
        <v>183</v>
      </c>
      <c r="E48" s="25"/>
      <c r="F48" s="91"/>
    </row>
    <row r="49" spans="2:6" ht="15" customHeight="1" x14ac:dyDescent="0.2">
      <c r="B49" s="99">
        <f>+B48+0.01</f>
        <v>3.1599999999999997</v>
      </c>
      <c r="C49" s="124" t="s">
        <v>16</v>
      </c>
      <c r="D49" s="25" t="s">
        <v>1130</v>
      </c>
      <c r="E49" s="25"/>
      <c r="F49" s="91"/>
    </row>
    <row r="50" spans="2:6" ht="15" customHeight="1" x14ac:dyDescent="0.2">
      <c r="B50" s="99">
        <f>+B49+0.01</f>
        <v>3.1699999999999995</v>
      </c>
      <c r="C50" s="125" t="s">
        <v>535</v>
      </c>
      <c r="D50" s="80" t="s">
        <v>10</v>
      </c>
      <c r="E50" s="80"/>
      <c r="F50" s="94"/>
    </row>
    <row r="51" spans="2:6" ht="15" customHeight="1" x14ac:dyDescent="0.2">
      <c r="B51" s="95">
        <v>4</v>
      </c>
      <c r="C51" s="289" t="s">
        <v>1091</v>
      </c>
      <c r="D51" s="290"/>
      <c r="E51" s="290"/>
      <c r="F51" s="291"/>
    </row>
    <row r="52" spans="2:6" ht="16.5" customHeight="1" x14ac:dyDescent="0.2">
      <c r="B52" s="100">
        <v>4.0999999999999996</v>
      </c>
      <c r="C52" s="129" t="s">
        <v>1131</v>
      </c>
      <c r="D52" s="101" t="s">
        <v>1092</v>
      </c>
      <c r="E52" s="101"/>
      <c r="F52" s="102"/>
    </row>
    <row r="53" spans="2:6" ht="16.5" customHeight="1" x14ac:dyDescent="0.2">
      <c r="B53" s="130">
        <v>4.2</v>
      </c>
      <c r="C53" s="129" t="s">
        <v>1132</v>
      </c>
      <c r="D53" s="101" t="s">
        <v>173</v>
      </c>
      <c r="E53" s="131"/>
      <c r="F53" s="132"/>
    </row>
    <row r="54" spans="2:6" ht="15" customHeight="1" x14ac:dyDescent="0.2">
      <c r="B54" s="95">
        <v>5</v>
      </c>
      <c r="C54" s="289" t="s">
        <v>1093</v>
      </c>
      <c r="D54" s="290"/>
      <c r="E54" s="290"/>
      <c r="F54" s="291"/>
    </row>
    <row r="55" spans="2:6" ht="15" customHeight="1" x14ac:dyDescent="0.2">
      <c r="B55" s="105">
        <v>5.0999999999999996</v>
      </c>
      <c r="C55" s="123" t="s">
        <v>193</v>
      </c>
      <c r="D55" s="22" t="s">
        <v>1094</v>
      </c>
      <c r="E55" s="22"/>
      <c r="F55" s="98"/>
    </row>
    <row r="56" spans="2:6" ht="25.5" customHeight="1" x14ac:dyDescent="0.2">
      <c r="B56" s="106">
        <v>5.2</v>
      </c>
      <c r="C56" s="124" t="s">
        <v>184</v>
      </c>
      <c r="D56" s="25" t="s">
        <v>185</v>
      </c>
      <c r="E56" s="25"/>
      <c r="F56" s="91"/>
    </row>
    <row r="57" spans="2:6" ht="15" customHeight="1" x14ac:dyDescent="0.2">
      <c r="B57" s="106">
        <v>5.3</v>
      </c>
      <c r="C57" s="124" t="s">
        <v>186</v>
      </c>
      <c r="D57" s="25" t="s">
        <v>187</v>
      </c>
      <c r="E57" s="25"/>
      <c r="F57" s="91"/>
    </row>
    <row r="58" spans="2:6" ht="25.15" customHeight="1" x14ac:dyDescent="0.2">
      <c r="B58" s="106">
        <v>5.4</v>
      </c>
      <c r="C58" s="124" t="s">
        <v>188</v>
      </c>
      <c r="D58" s="25" t="s">
        <v>1095</v>
      </c>
      <c r="E58" s="25"/>
      <c r="F58" s="91"/>
    </row>
    <row r="59" spans="2:6" ht="25.15" customHeight="1" x14ac:dyDescent="0.2">
      <c r="B59" s="106">
        <v>5.5</v>
      </c>
      <c r="C59" s="124" t="s">
        <v>1096</v>
      </c>
      <c r="D59" s="25" t="s">
        <v>1097</v>
      </c>
      <c r="E59" s="25"/>
      <c r="F59" s="91"/>
    </row>
    <row r="60" spans="2:6" ht="15" customHeight="1" x14ac:dyDescent="0.2">
      <c r="B60" s="106">
        <v>5.6</v>
      </c>
      <c r="C60" s="124" t="s">
        <v>189</v>
      </c>
      <c r="D60" s="25" t="s">
        <v>190</v>
      </c>
      <c r="E60" s="25"/>
      <c r="F60" s="91"/>
    </row>
    <row r="61" spans="2:6" ht="15" customHeight="1" x14ac:dyDescent="0.2">
      <c r="B61" s="106">
        <v>5.7</v>
      </c>
      <c r="C61" s="124" t="s">
        <v>191</v>
      </c>
      <c r="D61" s="25" t="s">
        <v>192</v>
      </c>
      <c r="E61" s="25"/>
      <c r="F61" s="91"/>
    </row>
    <row r="62" spans="2:6" ht="15" customHeight="1" x14ac:dyDescent="0.2">
      <c r="B62" s="106">
        <v>5.8</v>
      </c>
      <c r="C62" s="124" t="s">
        <v>204</v>
      </c>
      <c r="D62" s="25" t="s">
        <v>1098</v>
      </c>
      <c r="E62" s="25"/>
      <c r="F62" s="91"/>
    </row>
    <row r="63" spans="2:6" ht="15" customHeight="1" x14ac:dyDescent="0.2">
      <c r="B63" s="106">
        <v>5.9</v>
      </c>
      <c r="C63" s="124" t="s">
        <v>194</v>
      </c>
      <c r="D63" s="25" t="s">
        <v>195</v>
      </c>
      <c r="E63" s="25"/>
      <c r="F63" s="91"/>
    </row>
    <row r="64" spans="2:6" ht="15" customHeight="1" x14ac:dyDescent="0.2">
      <c r="B64" s="99">
        <v>5.0999999999999996</v>
      </c>
      <c r="C64" s="124" t="s">
        <v>1099</v>
      </c>
      <c r="D64" s="25" t="s">
        <v>1100</v>
      </c>
      <c r="E64" s="25"/>
      <c r="F64" s="91"/>
    </row>
    <row r="65" spans="2:6" ht="15" customHeight="1" x14ac:dyDescent="0.2">
      <c r="B65" s="99">
        <v>5.1100000000000003</v>
      </c>
      <c r="C65" s="124" t="s">
        <v>196</v>
      </c>
      <c r="D65" s="25">
        <v>1</v>
      </c>
      <c r="E65" s="25"/>
      <c r="F65" s="91"/>
    </row>
    <row r="66" spans="2:6" ht="15" customHeight="1" x14ac:dyDescent="0.2">
      <c r="B66" s="99">
        <v>5.12</v>
      </c>
      <c r="C66" s="124" t="s">
        <v>197</v>
      </c>
      <c r="D66" s="25" t="s">
        <v>1133</v>
      </c>
      <c r="E66" s="25"/>
      <c r="F66" s="91"/>
    </row>
    <row r="67" spans="2:6" ht="15" customHeight="1" x14ac:dyDescent="0.2">
      <c r="B67" s="99">
        <v>5.13</v>
      </c>
      <c r="C67" s="125" t="s">
        <v>1101</v>
      </c>
      <c r="D67" s="80" t="s">
        <v>17</v>
      </c>
      <c r="E67" s="80"/>
      <c r="F67" s="94"/>
    </row>
    <row r="68" spans="2:6" ht="15" customHeight="1" x14ac:dyDescent="0.2">
      <c r="B68" s="99">
        <v>5.14</v>
      </c>
      <c r="C68" s="127" t="s">
        <v>1102</v>
      </c>
      <c r="D68" s="103" t="s">
        <v>140</v>
      </c>
      <c r="E68" s="103"/>
      <c r="F68" s="104"/>
    </row>
    <row r="69" spans="2:6" ht="15" customHeight="1" x14ac:dyDescent="0.2">
      <c r="B69" s="95">
        <v>6</v>
      </c>
      <c r="C69" s="289" t="s">
        <v>1103</v>
      </c>
      <c r="D69" s="290"/>
      <c r="E69" s="290"/>
      <c r="F69" s="291"/>
    </row>
    <row r="70" spans="2:6" ht="24" customHeight="1" x14ac:dyDescent="0.2">
      <c r="B70" s="88">
        <v>6.1</v>
      </c>
      <c r="C70" s="123" t="s">
        <v>1104</v>
      </c>
      <c r="D70" s="22" t="s">
        <v>1150</v>
      </c>
      <c r="E70" s="22"/>
      <c r="F70" s="98"/>
    </row>
    <row r="71" spans="2:6" ht="15" customHeight="1" x14ac:dyDescent="0.2">
      <c r="B71" s="90">
        <v>6.2</v>
      </c>
      <c r="C71" s="124" t="s">
        <v>198</v>
      </c>
      <c r="D71" s="25" t="s">
        <v>1134</v>
      </c>
      <c r="E71" s="25"/>
      <c r="F71" s="91"/>
    </row>
    <row r="72" spans="2:6" ht="24" customHeight="1" x14ac:dyDescent="0.2">
      <c r="B72" s="90">
        <v>6.3</v>
      </c>
      <c r="C72" s="124" t="s">
        <v>199</v>
      </c>
      <c r="D72" s="25" t="s">
        <v>9</v>
      </c>
      <c r="E72" s="25"/>
      <c r="F72" s="91"/>
    </row>
    <row r="73" spans="2:6" ht="33" customHeight="1" x14ac:dyDescent="0.2">
      <c r="B73" s="90">
        <v>6.4</v>
      </c>
      <c r="C73" s="124" t="s">
        <v>200</v>
      </c>
      <c r="D73" s="25" t="s">
        <v>1283</v>
      </c>
      <c r="E73" s="25"/>
      <c r="F73" s="91"/>
    </row>
    <row r="74" spans="2:6" ht="15" customHeight="1" x14ac:dyDescent="0.2">
      <c r="B74" s="90">
        <v>6.5</v>
      </c>
      <c r="C74" s="125" t="s">
        <v>201</v>
      </c>
      <c r="D74" s="80" t="s">
        <v>9</v>
      </c>
      <c r="E74" s="80"/>
      <c r="F74" s="94"/>
    </row>
    <row r="75" spans="2:6" ht="15" customHeight="1" x14ac:dyDescent="0.2">
      <c r="B75" s="90">
        <v>6.6</v>
      </c>
      <c r="C75" s="124" t="s">
        <v>1105</v>
      </c>
      <c r="D75" s="25">
        <v>1</v>
      </c>
      <c r="E75" s="25"/>
      <c r="F75" s="91"/>
    </row>
    <row r="76" spans="2:6" ht="15" customHeight="1" x14ac:dyDescent="0.2">
      <c r="B76" s="90">
        <v>6.7</v>
      </c>
      <c r="C76" s="124" t="s">
        <v>1106</v>
      </c>
      <c r="D76" s="107">
        <v>1</v>
      </c>
      <c r="E76" s="107"/>
      <c r="F76" s="108"/>
    </row>
    <row r="77" spans="2:6" ht="15" customHeight="1" x14ac:dyDescent="0.2">
      <c r="B77" s="90">
        <v>6.8</v>
      </c>
      <c r="C77" s="124" t="s">
        <v>25</v>
      </c>
      <c r="D77" s="107" t="s">
        <v>8</v>
      </c>
      <c r="E77" s="107"/>
      <c r="F77" s="108"/>
    </row>
    <row r="78" spans="2:6" ht="15" customHeight="1" x14ac:dyDescent="0.2">
      <c r="B78" s="90">
        <v>6.9</v>
      </c>
      <c r="C78" s="124" t="s">
        <v>26</v>
      </c>
      <c r="D78" s="107" t="s">
        <v>8</v>
      </c>
      <c r="E78" s="107"/>
      <c r="F78" s="108"/>
    </row>
    <row r="79" spans="2:6" ht="15" customHeight="1" x14ac:dyDescent="0.2">
      <c r="B79" s="99">
        <v>6.1</v>
      </c>
      <c r="C79" s="124" t="s">
        <v>27</v>
      </c>
      <c r="D79" s="107" t="s">
        <v>8</v>
      </c>
      <c r="F79" s="108"/>
    </row>
    <row r="80" spans="2:6" ht="15" customHeight="1" x14ac:dyDescent="0.2">
      <c r="B80" s="99">
        <v>6.11</v>
      </c>
      <c r="C80" s="124" t="s">
        <v>32</v>
      </c>
      <c r="D80" s="107" t="s">
        <v>17</v>
      </c>
      <c r="F80" s="108"/>
    </row>
    <row r="81" spans="2:6" ht="15" customHeight="1" x14ac:dyDescent="0.2">
      <c r="B81" s="90">
        <v>6.12</v>
      </c>
      <c r="C81" s="124" t="s">
        <v>18</v>
      </c>
      <c r="D81" s="107" t="s">
        <v>8</v>
      </c>
      <c r="F81" s="108"/>
    </row>
    <row r="82" spans="2:6" ht="15" customHeight="1" x14ac:dyDescent="0.2">
      <c r="B82" s="90">
        <v>6.13</v>
      </c>
      <c r="C82" s="124" t="s">
        <v>28</v>
      </c>
      <c r="D82" s="107" t="s">
        <v>8</v>
      </c>
      <c r="F82" s="108"/>
    </row>
    <row r="83" spans="2:6" ht="15" customHeight="1" x14ac:dyDescent="0.2">
      <c r="B83" s="90">
        <v>6.14</v>
      </c>
      <c r="C83" s="124" t="s">
        <v>29</v>
      </c>
      <c r="D83" s="107" t="s">
        <v>8</v>
      </c>
      <c r="F83" s="108"/>
    </row>
    <row r="84" spans="2:6" ht="15" customHeight="1" x14ac:dyDescent="0.2">
      <c r="B84" s="90">
        <v>6.15</v>
      </c>
      <c r="C84" s="124" t="s">
        <v>201</v>
      </c>
      <c r="D84" s="107" t="s">
        <v>9</v>
      </c>
      <c r="F84" s="108"/>
    </row>
    <row r="85" spans="2:6" ht="25.5" customHeight="1" x14ac:dyDescent="0.2">
      <c r="B85" s="90">
        <v>6.16</v>
      </c>
      <c r="C85" s="124" t="s">
        <v>1151</v>
      </c>
      <c r="D85" s="107" t="s">
        <v>8</v>
      </c>
      <c r="F85" s="108"/>
    </row>
    <row r="86" spans="2:6" ht="30" customHeight="1" x14ac:dyDescent="0.2">
      <c r="B86" s="90">
        <v>6.17</v>
      </c>
      <c r="C86" s="124" t="s">
        <v>33</v>
      </c>
      <c r="D86" s="107" t="s">
        <v>1061</v>
      </c>
      <c r="F86" s="108"/>
    </row>
    <row r="87" spans="2:6" ht="15" customHeight="1" x14ac:dyDescent="0.2">
      <c r="B87" s="90">
        <v>6.18</v>
      </c>
      <c r="C87" s="124" t="s">
        <v>1105</v>
      </c>
      <c r="D87" s="107" t="s">
        <v>8</v>
      </c>
      <c r="E87" s="107"/>
      <c r="F87" s="108"/>
    </row>
    <row r="88" spans="2:6" x14ac:dyDescent="0.2">
      <c r="B88" s="109">
        <v>7</v>
      </c>
      <c r="C88" s="110" t="s">
        <v>1284</v>
      </c>
      <c r="D88" s="111" t="s">
        <v>202</v>
      </c>
      <c r="E88" s="112"/>
      <c r="F88" s="113"/>
    </row>
    <row r="89" spans="2:6" x14ac:dyDescent="0.2">
      <c r="B89" s="95">
        <v>8</v>
      </c>
      <c r="C89" s="289" t="s">
        <v>7</v>
      </c>
      <c r="D89" s="290"/>
      <c r="E89" s="290"/>
      <c r="F89" s="291"/>
    </row>
    <row r="90" spans="2:6" ht="76.5" x14ac:dyDescent="0.2">
      <c r="B90" s="88">
        <v>8.1</v>
      </c>
      <c r="C90" s="20" t="s">
        <v>1135</v>
      </c>
      <c r="D90" s="22" t="s">
        <v>140</v>
      </c>
      <c r="E90" s="38"/>
      <c r="F90" s="114"/>
    </row>
    <row r="91" spans="2:6" ht="114.75" x14ac:dyDescent="0.2">
      <c r="B91" s="88" t="s">
        <v>1136</v>
      </c>
      <c r="C91" s="20" t="s">
        <v>1137</v>
      </c>
      <c r="D91" s="22" t="s">
        <v>140</v>
      </c>
      <c r="E91" s="38"/>
      <c r="F91" s="114"/>
    </row>
    <row r="92" spans="2:6" ht="15" x14ac:dyDescent="0.2">
      <c r="B92" s="88" t="s">
        <v>1143</v>
      </c>
      <c r="C92" s="20" t="s">
        <v>1138</v>
      </c>
      <c r="D92" s="22" t="s">
        <v>140</v>
      </c>
      <c r="E92" s="38"/>
      <c r="F92" s="114"/>
    </row>
    <row r="93" spans="2:6" ht="15" x14ac:dyDescent="0.2">
      <c r="B93" s="88" t="s">
        <v>1144</v>
      </c>
      <c r="C93" s="20" t="s">
        <v>1139</v>
      </c>
      <c r="D93" s="22" t="s">
        <v>140</v>
      </c>
      <c r="E93" s="38"/>
      <c r="F93" s="114"/>
    </row>
    <row r="94" spans="2:6" ht="38.25" x14ac:dyDescent="0.2">
      <c r="B94" s="88" t="s">
        <v>1145</v>
      </c>
      <c r="C94" s="20" t="s">
        <v>1140</v>
      </c>
      <c r="D94" s="22" t="s">
        <v>140</v>
      </c>
      <c r="E94" s="38"/>
      <c r="F94" s="114"/>
    </row>
    <row r="95" spans="2:6" ht="38.25" x14ac:dyDescent="0.2">
      <c r="B95" s="88" t="s">
        <v>1146</v>
      </c>
      <c r="C95" s="20" t="s">
        <v>1141</v>
      </c>
      <c r="D95" s="22" t="s">
        <v>140</v>
      </c>
      <c r="E95" s="38"/>
      <c r="F95" s="114"/>
    </row>
    <row r="96" spans="2:6" ht="15" x14ac:dyDescent="0.2">
      <c r="B96" s="88" t="s">
        <v>1147</v>
      </c>
      <c r="C96" s="20" t="s">
        <v>1142</v>
      </c>
      <c r="D96" s="22" t="s">
        <v>140</v>
      </c>
      <c r="E96" s="38"/>
      <c r="F96" s="114"/>
    </row>
    <row r="97" spans="2:6" ht="191.25" customHeight="1" x14ac:dyDescent="0.2">
      <c r="B97" s="90">
        <v>8.1999999999999993</v>
      </c>
      <c r="C97" s="23" t="s">
        <v>1148</v>
      </c>
      <c r="D97" s="23" t="s">
        <v>1205</v>
      </c>
      <c r="E97" s="32"/>
      <c r="F97" s="115"/>
    </row>
    <row r="98" spans="2:6" ht="38.25" x14ac:dyDescent="0.2">
      <c r="B98" s="90">
        <v>8.3000000000000007</v>
      </c>
      <c r="C98" s="23" t="s">
        <v>1149</v>
      </c>
      <c r="D98" s="22" t="s">
        <v>140</v>
      </c>
      <c r="E98" s="32"/>
      <c r="F98" s="115"/>
    </row>
    <row r="99" spans="2:6" ht="25.5" x14ac:dyDescent="0.2">
      <c r="B99" s="90">
        <v>8.4</v>
      </c>
      <c r="C99" s="23" t="s">
        <v>259</v>
      </c>
      <c r="D99" s="23" t="s">
        <v>1205</v>
      </c>
      <c r="E99" s="32"/>
      <c r="F99" s="115"/>
    </row>
    <row r="100" spans="2:6" ht="25.5" x14ac:dyDescent="0.2">
      <c r="B100" s="90">
        <v>8.5</v>
      </c>
      <c r="C100" s="23" t="s">
        <v>133</v>
      </c>
      <c r="D100" s="25" t="s">
        <v>140</v>
      </c>
      <c r="E100" s="32"/>
      <c r="F100" s="115"/>
    </row>
    <row r="101" spans="2:6" ht="25.5" x14ac:dyDescent="0.2">
      <c r="B101" s="90">
        <v>8.6</v>
      </c>
      <c r="C101" s="93" t="s">
        <v>134</v>
      </c>
      <c r="D101" s="80" t="s">
        <v>140</v>
      </c>
      <c r="E101" s="70"/>
      <c r="F101" s="116"/>
    </row>
    <row r="102" spans="2:6" ht="25.5" x14ac:dyDescent="0.2">
      <c r="B102" s="90">
        <v>8.6999999999999993</v>
      </c>
      <c r="C102" s="20" t="s">
        <v>1282</v>
      </c>
      <c r="D102" s="22" t="s">
        <v>1299</v>
      </c>
      <c r="E102" s="70"/>
      <c r="F102" s="116"/>
    </row>
    <row r="103" spans="2:6" ht="15" x14ac:dyDescent="0.25">
      <c r="B103" s="197">
        <v>9</v>
      </c>
      <c r="C103" s="280" t="s">
        <v>1107</v>
      </c>
      <c r="D103" s="281"/>
      <c r="E103" s="281"/>
      <c r="F103" s="282"/>
    </row>
    <row r="104" spans="2:6" ht="39.75" customHeight="1" x14ac:dyDescent="0.2">
      <c r="B104" s="198">
        <v>9.1</v>
      </c>
      <c r="C104" s="117" t="s">
        <v>42</v>
      </c>
      <c r="D104" s="118" t="s">
        <v>46</v>
      </c>
      <c r="E104" s="117"/>
      <c r="F104" s="199"/>
    </row>
    <row r="105" spans="2:6" ht="41.25" customHeight="1" x14ac:dyDescent="0.2">
      <c r="B105" s="200">
        <v>9.1999999999999993</v>
      </c>
      <c r="C105" s="119" t="s">
        <v>43</v>
      </c>
      <c r="D105" s="120" t="s">
        <v>46</v>
      </c>
      <c r="E105" s="119"/>
      <c r="F105" s="201"/>
    </row>
    <row r="106" spans="2:6" x14ac:dyDescent="0.2">
      <c r="B106" s="200">
        <v>9.2999999999999989</v>
      </c>
      <c r="C106" s="119" t="s">
        <v>1108</v>
      </c>
      <c r="D106" s="120" t="s">
        <v>46</v>
      </c>
      <c r="E106" s="119"/>
      <c r="F106" s="201"/>
    </row>
    <row r="107" spans="2:6" ht="25.5" x14ac:dyDescent="0.2">
      <c r="B107" s="200">
        <v>9.3999999999999986</v>
      </c>
      <c r="C107" s="119" t="s">
        <v>1109</v>
      </c>
      <c r="D107" s="120" t="s">
        <v>46</v>
      </c>
      <c r="E107" s="119"/>
      <c r="F107" s="201"/>
    </row>
    <row r="108" spans="2:6" x14ac:dyDescent="0.2">
      <c r="B108" s="200">
        <v>9.4999999999999982</v>
      </c>
      <c r="C108" s="119" t="s">
        <v>1110</v>
      </c>
      <c r="D108" s="120" t="s">
        <v>1111</v>
      </c>
      <c r="E108" s="119"/>
      <c r="F108" s="201"/>
    </row>
    <row r="109" spans="2:6" x14ac:dyDescent="0.2">
      <c r="B109" s="200">
        <v>9.5999999999999979</v>
      </c>
      <c r="C109" s="119" t="s">
        <v>262</v>
      </c>
      <c r="D109" s="120">
        <v>4</v>
      </c>
      <c r="E109" s="119"/>
      <c r="F109" s="201"/>
    </row>
    <row r="110" spans="2:6" x14ac:dyDescent="0.2">
      <c r="B110" s="200" t="s">
        <v>1112</v>
      </c>
      <c r="C110" s="119" t="s">
        <v>1113</v>
      </c>
      <c r="D110" s="120">
        <v>1</v>
      </c>
      <c r="E110" s="119"/>
      <c r="F110" s="201"/>
    </row>
    <row r="111" spans="2:6" x14ac:dyDescent="0.2">
      <c r="B111" s="200">
        <v>9.6999999999999993</v>
      </c>
      <c r="C111" s="119" t="s">
        <v>11</v>
      </c>
      <c r="D111" s="120" t="s">
        <v>1114</v>
      </c>
      <c r="E111" s="119"/>
      <c r="F111" s="201"/>
    </row>
    <row r="112" spans="2:6" ht="25.5" x14ac:dyDescent="0.2">
      <c r="B112" s="200">
        <v>9.7999999999999989</v>
      </c>
      <c r="C112" s="119" t="s">
        <v>1115</v>
      </c>
      <c r="D112" s="120" t="s">
        <v>1116</v>
      </c>
      <c r="E112" s="119"/>
      <c r="F112" s="201"/>
    </row>
    <row r="113" spans="2:6" x14ac:dyDescent="0.2">
      <c r="B113" s="200">
        <v>9.8999999999999986</v>
      </c>
      <c r="C113" s="119" t="s">
        <v>1117</v>
      </c>
      <c r="D113" s="120">
        <v>3</v>
      </c>
      <c r="E113" s="119"/>
      <c r="F113" s="201"/>
    </row>
    <row r="114" spans="2:6" x14ac:dyDescent="0.2">
      <c r="B114" s="202">
        <v>9.1</v>
      </c>
      <c r="C114" s="119" t="s">
        <v>1003</v>
      </c>
      <c r="D114" s="120" t="s">
        <v>1118</v>
      </c>
      <c r="E114" s="119"/>
      <c r="F114" s="201"/>
    </row>
    <row r="115" spans="2:6" x14ac:dyDescent="0.2">
      <c r="B115" s="200">
        <v>9.11</v>
      </c>
      <c r="C115" s="119" t="s">
        <v>194</v>
      </c>
      <c r="D115" s="120" t="s">
        <v>1119</v>
      </c>
      <c r="E115" s="119"/>
      <c r="F115" s="201"/>
    </row>
    <row r="116" spans="2:6" ht="38.25" x14ac:dyDescent="0.2">
      <c r="B116" s="200">
        <v>9.1199999999999992</v>
      </c>
      <c r="C116" s="119" t="s">
        <v>1120</v>
      </c>
      <c r="D116" s="120" t="s">
        <v>1121</v>
      </c>
      <c r="E116" s="119"/>
      <c r="F116" s="201"/>
    </row>
    <row r="117" spans="2:6" x14ac:dyDescent="0.2">
      <c r="B117" s="200">
        <v>9.129999999999999</v>
      </c>
      <c r="C117" s="119" t="s">
        <v>1122</v>
      </c>
      <c r="D117" s="120" t="s">
        <v>1123</v>
      </c>
      <c r="E117" s="119"/>
      <c r="F117" s="201"/>
    </row>
    <row r="118" spans="2:6" ht="13.5" thickBot="1" x14ac:dyDescent="0.25">
      <c r="B118" s="203">
        <v>9.1399999999999988</v>
      </c>
      <c r="C118" s="204" t="s">
        <v>1124</v>
      </c>
      <c r="D118" s="205" t="s">
        <v>1125</v>
      </c>
      <c r="E118" s="204"/>
      <c r="F118" s="206"/>
    </row>
    <row r="119" spans="2:6" ht="13.5" thickTop="1" x14ac:dyDescent="0.2">
      <c r="B119" s="189">
        <v>10</v>
      </c>
      <c r="C119" s="283" t="s">
        <v>1126</v>
      </c>
      <c r="D119" s="284"/>
      <c r="E119" s="284"/>
      <c r="F119" s="285"/>
    </row>
    <row r="120" spans="2:6" ht="15" x14ac:dyDescent="0.2">
      <c r="B120" s="121"/>
      <c r="C120" s="190"/>
      <c r="D120" s="191"/>
      <c r="E120" s="188"/>
      <c r="F120" s="122"/>
    </row>
    <row r="121" spans="2:6" ht="15" x14ac:dyDescent="0.2">
      <c r="B121" s="121"/>
      <c r="C121" s="190"/>
      <c r="D121" s="191"/>
      <c r="E121" s="188"/>
      <c r="F121" s="122"/>
    </row>
    <row r="122" spans="2:6" ht="15" x14ac:dyDescent="0.2">
      <c r="B122" s="121"/>
      <c r="C122" s="190"/>
      <c r="D122" s="191"/>
      <c r="E122" s="188"/>
      <c r="F122" s="122"/>
    </row>
    <row r="123" spans="2:6" ht="15" x14ac:dyDescent="0.2">
      <c r="B123" s="121"/>
      <c r="C123" s="190"/>
      <c r="D123" s="191"/>
      <c r="E123" s="188"/>
      <c r="F123" s="122"/>
    </row>
    <row r="124" spans="2:6" ht="15" x14ac:dyDescent="0.2">
      <c r="B124" s="121"/>
      <c r="C124" s="190"/>
      <c r="D124" s="191"/>
      <c r="E124" s="188"/>
      <c r="F124" s="122"/>
    </row>
    <row r="125" spans="2:6" ht="15" x14ac:dyDescent="0.2">
      <c r="B125" s="121"/>
      <c r="C125" s="190"/>
      <c r="D125" s="191"/>
      <c r="E125" s="188"/>
      <c r="F125" s="122"/>
    </row>
    <row r="126" spans="2:6" ht="15" x14ac:dyDescent="0.2">
      <c r="B126" s="121"/>
      <c r="C126" s="190"/>
      <c r="D126" s="191"/>
      <c r="E126" s="188"/>
      <c r="F126" s="122"/>
    </row>
    <row r="127" spans="2:6" ht="15" x14ac:dyDescent="0.2">
      <c r="B127" s="121"/>
      <c r="C127" s="190"/>
      <c r="D127" s="191"/>
      <c r="E127" s="188"/>
      <c r="F127" s="122"/>
    </row>
    <row r="128" spans="2:6" ht="15" x14ac:dyDescent="0.2">
      <c r="B128" s="121"/>
      <c r="C128" s="190"/>
      <c r="D128" s="191"/>
      <c r="E128" s="188"/>
      <c r="F128" s="122"/>
    </row>
    <row r="129" spans="2:6" ht="15" x14ac:dyDescent="0.2">
      <c r="B129" s="121"/>
      <c r="C129" s="190"/>
      <c r="D129" s="191"/>
      <c r="E129" s="188"/>
      <c r="F129" s="122"/>
    </row>
    <row r="130" spans="2:6" ht="15" x14ac:dyDescent="0.2">
      <c r="B130" s="121"/>
      <c r="C130" s="190"/>
      <c r="D130" s="191"/>
      <c r="E130" s="188"/>
      <c r="F130" s="122"/>
    </row>
    <row r="131" spans="2:6" ht="15" x14ac:dyDescent="0.2">
      <c r="B131" s="121"/>
      <c r="C131" s="190"/>
      <c r="D131" s="191"/>
      <c r="E131" s="188"/>
      <c r="F131" s="122"/>
    </row>
    <row r="132" spans="2:6" ht="15" x14ac:dyDescent="0.2">
      <c r="B132" s="121"/>
      <c r="C132" s="190"/>
      <c r="D132" s="191"/>
      <c r="E132" s="188"/>
      <c r="F132" s="122"/>
    </row>
    <row r="133" spans="2:6" ht="15" x14ac:dyDescent="0.2">
      <c r="B133" s="121"/>
      <c r="C133" s="190"/>
      <c r="D133" s="191"/>
      <c r="E133" s="188"/>
      <c r="F133" s="122"/>
    </row>
    <row r="134" spans="2:6" ht="15" x14ac:dyDescent="0.2">
      <c r="B134" s="121"/>
      <c r="C134" s="190"/>
      <c r="D134" s="191"/>
      <c r="E134" s="188"/>
      <c r="F134" s="122"/>
    </row>
    <row r="135" spans="2:6" ht="15" x14ac:dyDescent="0.2">
      <c r="B135" s="121"/>
      <c r="C135" s="190"/>
      <c r="D135" s="191"/>
      <c r="E135" s="188"/>
      <c r="F135" s="122"/>
    </row>
    <row r="136" spans="2:6" ht="15" x14ac:dyDescent="0.2">
      <c r="B136" s="121"/>
      <c r="C136" s="190"/>
      <c r="D136" s="191"/>
      <c r="E136" s="188"/>
      <c r="F136" s="122"/>
    </row>
    <row r="137" spans="2:6" ht="15" x14ac:dyDescent="0.2">
      <c r="B137" s="121"/>
      <c r="C137" s="190"/>
      <c r="D137" s="191"/>
      <c r="E137" s="188"/>
      <c r="F137" s="122"/>
    </row>
    <row r="138" spans="2:6" ht="15" x14ac:dyDescent="0.2">
      <c r="B138" s="121"/>
      <c r="C138" s="190"/>
      <c r="D138" s="191"/>
      <c r="E138" s="188"/>
      <c r="F138" s="122"/>
    </row>
    <row r="139" spans="2:6" ht="15" x14ac:dyDescent="0.2">
      <c r="B139" s="121"/>
      <c r="C139" s="190"/>
      <c r="D139" s="191"/>
      <c r="E139" s="188"/>
      <c r="F139" s="122"/>
    </row>
    <row r="140" spans="2:6" ht="15" x14ac:dyDescent="0.2">
      <c r="B140" s="121"/>
      <c r="C140" s="190"/>
      <c r="D140" s="191"/>
      <c r="E140" s="188"/>
      <c r="F140" s="122"/>
    </row>
    <row r="141" spans="2:6" ht="15" x14ac:dyDescent="0.2">
      <c r="B141" s="121"/>
      <c r="C141" s="190"/>
      <c r="D141" s="191"/>
      <c r="E141" s="188"/>
      <c r="F141" s="122"/>
    </row>
    <row r="142" spans="2:6" ht="15" x14ac:dyDescent="0.2">
      <c r="B142" s="121"/>
      <c r="C142" s="190"/>
      <c r="D142" s="191"/>
      <c r="E142" s="188"/>
      <c r="F142" s="122"/>
    </row>
    <row r="143" spans="2:6" ht="15" x14ac:dyDescent="0.2">
      <c r="B143" s="121"/>
      <c r="C143" s="190"/>
      <c r="D143" s="191"/>
      <c r="E143" s="188"/>
      <c r="F143" s="122"/>
    </row>
    <row r="144" spans="2:6" ht="15" x14ac:dyDescent="0.2">
      <c r="B144" s="121"/>
      <c r="C144" s="190"/>
      <c r="D144" s="191"/>
      <c r="E144" s="188"/>
      <c r="F144" s="122"/>
    </row>
    <row r="145" spans="2:6" ht="15" x14ac:dyDescent="0.2">
      <c r="B145" s="121"/>
      <c r="C145" s="190"/>
      <c r="D145" s="191"/>
      <c r="E145" s="188"/>
      <c r="F145" s="122"/>
    </row>
    <row r="146" spans="2:6" ht="15" x14ac:dyDescent="0.2">
      <c r="B146" s="121"/>
      <c r="C146" s="190"/>
      <c r="D146" s="191"/>
      <c r="E146" s="188"/>
      <c r="F146" s="122"/>
    </row>
    <row r="147" spans="2:6" ht="15" x14ac:dyDescent="0.2">
      <c r="B147" s="121"/>
      <c r="C147" s="190"/>
      <c r="D147" s="191"/>
      <c r="E147" s="188"/>
      <c r="F147" s="122"/>
    </row>
    <row r="148" spans="2:6" ht="15" x14ac:dyDescent="0.2">
      <c r="B148" s="121"/>
      <c r="C148" s="190"/>
      <c r="D148" s="191"/>
      <c r="E148" s="188"/>
      <c r="F148" s="122"/>
    </row>
    <row r="149" spans="2:6" ht="15" x14ac:dyDescent="0.2">
      <c r="B149" s="121"/>
      <c r="C149" s="190"/>
      <c r="D149" s="191"/>
      <c r="E149" s="188"/>
      <c r="F149" s="122"/>
    </row>
    <row r="150" spans="2:6" ht="15" x14ac:dyDescent="0.2">
      <c r="B150" s="121"/>
      <c r="C150" s="190"/>
      <c r="D150" s="191"/>
      <c r="E150" s="188"/>
      <c r="F150" s="122"/>
    </row>
    <row r="151" spans="2:6" ht="15" x14ac:dyDescent="0.2">
      <c r="B151" s="121"/>
      <c r="C151" s="190"/>
      <c r="D151" s="191"/>
      <c r="E151" s="188"/>
      <c r="F151" s="122"/>
    </row>
    <row r="152" spans="2:6" ht="15" x14ac:dyDescent="0.2">
      <c r="B152" s="121"/>
      <c r="C152" s="190"/>
      <c r="D152" s="191"/>
      <c r="E152" s="188"/>
      <c r="F152" s="122"/>
    </row>
    <row r="153" spans="2:6" ht="15" x14ac:dyDescent="0.2">
      <c r="B153" s="121"/>
      <c r="C153" s="190"/>
      <c r="D153" s="191"/>
      <c r="E153" s="188"/>
      <c r="F153" s="122"/>
    </row>
    <row r="154" spans="2:6" ht="15" x14ac:dyDescent="0.2">
      <c r="B154" s="121"/>
      <c r="C154" s="190"/>
      <c r="D154" s="191"/>
      <c r="E154" s="188"/>
      <c r="F154" s="122"/>
    </row>
    <row r="155" spans="2:6" ht="15" x14ac:dyDescent="0.2">
      <c r="B155" s="121"/>
      <c r="C155" s="190"/>
      <c r="D155" s="191"/>
      <c r="E155" s="188"/>
      <c r="F155" s="122"/>
    </row>
    <row r="156" spans="2:6" ht="15" x14ac:dyDescent="0.2">
      <c r="B156" s="121"/>
      <c r="C156" s="190"/>
      <c r="D156" s="191"/>
      <c r="E156" s="188"/>
      <c r="F156" s="122"/>
    </row>
    <row r="157" spans="2:6" ht="15" x14ac:dyDescent="0.2">
      <c r="B157" s="121"/>
      <c r="C157" s="190"/>
      <c r="D157" s="191"/>
      <c r="E157" s="188"/>
      <c r="F157" s="122"/>
    </row>
    <row r="158" spans="2:6" ht="15" x14ac:dyDescent="0.2">
      <c r="B158" s="121"/>
      <c r="C158" s="190"/>
      <c r="D158" s="191"/>
      <c r="E158" s="188"/>
      <c r="F158" s="122"/>
    </row>
    <row r="159" spans="2:6" ht="15" x14ac:dyDescent="0.2">
      <c r="B159" s="121"/>
      <c r="C159" s="190"/>
      <c r="D159" s="191"/>
      <c r="E159" s="188"/>
      <c r="F159" s="122"/>
    </row>
    <row r="160" spans="2:6" ht="15" x14ac:dyDescent="0.2">
      <c r="B160" s="121"/>
      <c r="C160" s="190"/>
      <c r="D160" s="191"/>
      <c r="E160" s="188"/>
      <c r="F160" s="122"/>
    </row>
    <row r="161" spans="2:6" ht="15.75" thickBot="1" x14ac:dyDescent="0.25">
      <c r="B161" s="192"/>
      <c r="C161" s="193"/>
      <c r="D161" s="194"/>
      <c r="E161" s="195"/>
      <c r="F161" s="196"/>
    </row>
    <row r="162" spans="2:6" ht="41.25" customHeight="1" thickTop="1" thickBot="1" x14ac:dyDescent="0.25">
      <c r="B162" s="292" t="s">
        <v>1008</v>
      </c>
      <c r="C162" s="293"/>
      <c r="D162" s="293"/>
      <c r="E162" s="293"/>
      <c r="F162" s="294"/>
    </row>
    <row r="163" spans="2:6" ht="13.5" thickTop="1" x14ac:dyDescent="0.2"/>
  </sheetData>
  <mergeCells count="15">
    <mergeCell ref="C103:F103"/>
    <mergeCell ref="C119:F119"/>
    <mergeCell ref="B162:F162"/>
    <mergeCell ref="C18:F18"/>
    <mergeCell ref="C33:F33"/>
    <mergeCell ref="C51:F51"/>
    <mergeCell ref="C54:F54"/>
    <mergeCell ref="C69:F69"/>
    <mergeCell ref="C89:F89"/>
    <mergeCell ref="C13:F13"/>
    <mergeCell ref="B3:F3"/>
    <mergeCell ref="B6:F6"/>
    <mergeCell ref="B9:F9"/>
    <mergeCell ref="B11:F11"/>
    <mergeCell ref="B10:F10"/>
  </mergeCells>
  <printOptions horizontalCentered="1"/>
  <pageMargins left="0.70866141732283472" right="0.51181102362204722" top="0.94488188976377963" bottom="0.55118110236220474" header="0.31496062992125984" footer="0.31496062992125984"/>
  <pageSetup paperSize="9" scale="60" fitToHeight="5" orientation="portrait" r:id="rId1"/>
  <rowBreaks count="2" manualBreakCount="2">
    <brk id="68" min="1" max="5" man="1"/>
    <brk id="118" min="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3:H103"/>
  <sheetViews>
    <sheetView view="pageBreakPreview" zoomScaleNormal="100" zoomScaleSheetLayoutView="100" workbookViewId="0">
      <selection activeCell="L12" sqref="L11:L12"/>
    </sheetView>
  </sheetViews>
  <sheetFormatPr baseColWidth="10" defaultColWidth="11.42578125" defaultRowHeight="12.75" x14ac:dyDescent="0.2"/>
  <cols>
    <col min="1" max="1" width="11.42578125" style="16"/>
    <col min="2" max="2" width="8.7109375" style="16" customWidth="1"/>
    <col min="3" max="3" width="44.28515625" style="17" customWidth="1"/>
    <col min="4" max="4" width="45" style="16" customWidth="1"/>
    <col min="5" max="5" width="27.7109375" style="16" customWidth="1"/>
    <col min="6" max="6" width="23.7109375" style="16" customWidth="1"/>
    <col min="7" max="16384" width="11.42578125" style="16"/>
  </cols>
  <sheetData>
    <row r="3" spans="2:8" ht="16.5" x14ac:dyDescent="0.2">
      <c r="B3" s="256" t="s">
        <v>1280</v>
      </c>
      <c r="C3" s="256"/>
      <c r="D3" s="256"/>
      <c r="E3" s="256"/>
      <c r="F3" s="256"/>
    </row>
    <row r="4" spans="2:8" x14ac:dyDescent="0.2">
      <c r="B4" s="82"/>
      <c r="C4" s="82"/>
      <c r="D4" s="82"/>
      <c r="E4" s="82"/>
      <c r="F4" s="82"/>
    </row>
    <row r="6" spans="2:8" ht="16.5" x14ac:dyDescent="0.3">
      <c r="B6" s="273" t="s">
        <v>1153</v>
      </c>
      <c r="C6" s="273"/>
      <c r="D6" s="273"/>
      <c r="E6" s="273"/>
      <c r="F6" s="273"/>
    </row>
    <row r="7" spans="2:8" x14ac:dyDescent="0.2">
      <c r="B7" s="82"/>
      <c r="C7" s="82"/>
      <c r="D7" s="82"/>
      <c r="E7" s="82"/>
      <c r="F7" s="82"/>
    </row>
    <row r="8" spans="2:8" ht="15.75" thickBot="1" x14ac:dyDescent="0.3">
      <c r="H8" s="83"/>
    </row>
    <row r="9" spans="2:8" ht="18" customHeight="1" thickTop="1" thickBot="1" x14ac:dyDescent="0.25">
      <c r="B9" s="257" t="s">
        <v>1080</v>
      </c>
      <c r="C9" s="258"/>
      <c r="D9" s="258"/>
      <c r="E9" s="258"/>
      <c r="F9" s="259"/>
    </row>
    <row r="10" spans="2:8" ht="16.5" customHeight="1" thickTop="1" thickBot="1" x14ac:dyDescent="0.25">
      <c r="B10" s="277"/>
      <c r="C10" s="278"/>
      <c r="D10" s="278"/>
      <c r="E10" s="278"/>
      <c r="F10" s="279"/>
    </row>
    <row r="11" spans="2:8" ht="20.100000000000001" customHeight="1" thickTop="1" thickBot="1" x14ac:dyDescent="0.25">
      <c r="B11" s="274" t="s">
        <v>1156</v>
      </c>
      <c r="C11" s="275"/>
      <c r="D11" s="275"/>
      <c r="E11" s="275"/>
      <c r="F11" s="276"/>
    </row>
    <row r="12" spans="2:8" ht="39.75" thickTop="1" thickBot="1" x14ac:dyDescent="0.25">
      <c r="B12" s="84" t="s">
        <v>205</v>
      </c>
      <c r="C12" s="85" t="s">
        <v>206</v>
      </c>
      <c r="D12" s="85" t="s">
        <v>207</v>
      </c>
      <c r="E12" s="85" t="s">
        <v>208</v>
      </c>
      <c r="F12" s="86" t="s">
        <v>970</v>
      </c>
    </row>
    <row r="13" spans="2:8" ht="15" customHeight="1" thickTop="1" x14ac:dyDescent="0.2">
      <c r="B13" s="87">
        <v>1</v>
      </c>
      <c r="C13" s="270" t="s">
        <v>242</v>
      </c>
      <c r="D13" s="271"/>
      <c r="E13" s="271"/>
      <c r="F13" s="272"/>
    </row>
    <row r="14" spans="2:8" ht="12.95" customHeight="1" x14ac:dyDescent="0.2">
      <c r="B14" s="88">
        <v>1.1000000000000001</v>
      </c>
      <c r="C14" s="123" t="s">
        <v>42</v>
      </c>
      <c r="D14" s="21" t="s">
        <v>160</v>
      </c>
      <c r="E14" s="22"/>
      <c r="F14" s="89"/>
    </row>
    <row r="15" spans="2:8" ht="12.95" customHeight="1" x14ac:dyDescent="0.2">
      <c r="B15" s="90">
        <v>1.2</v>
      </c>
      <c r="C15" s="124" t="s">
        <v>43</v>
      </c>
      <c r="D15" s="24" t="s">
        <v>160</v>
      </c>
      <c r="E15" s="25"/>
      <c r="F15" s="91"/>
    </row>
    <row r="16" spans="2:8" ht="12.95" customHeight="1" x14ac:dyDescent="0.2">
      <c r="B16" s="90">
        <v>1.3</v>
      </c>
      <c r="C16" s="124" t="s">
        <v>44</v>
      </c>
      <c r="D16" s="24" t="s">
        <v>160</v>
      </c>
      <c r="E16" s="25"/>
      <c r="F16" s="91"/>
    </row>
    <row r="17" spans="2:6" ht="12.95" customHeight="1" x14ac:dyDescent="0.2">
      <c r="B17" s="92">
        <v>1.4</v>
      </c>
      <c r="C17" s="125" t="s">
        <v>159</v>
      </c>
      <c r="D17" s="133" t="s">
        <v>996</v>
      </c>
      <c r="E17" s="80"/>
      <c r="F17" s="94"/>
    </row>
    <row r="18" spans="2:6" ht="42.75" customHeight="1" x14ac:dyDescent="0.2">
      <c r="B18" s="128">
        <v>1.5</v>
      </c>
      <c r="C18" s="143" t="s">
        <v>51</v>
      </c>
      <c r="D18" s="22" t="s">
        <v>1188</v>
      </c>
      <c r="E18" s="80"/>
      <c r="F18" s="134"/>
    </row>
    <row r="19" spans="2:6" ht="15" customHeight="1" x14ac:dyDescent="0.2">
      <c r="B19" s="95">
        <v>2</v>
      </c>
      <c r="C19" s="289" t="s">
        <v>243</v>
      </c>
      <c r="D19" s="290"/>
      <c r="E19" s="290"/>
      <c r="F19" s="291"/>
    </row>
    <row r="20" spans="2:6" ht="36.75" customHeight="1" x14ac:dyDescent="0.2">
      <c r="B20" s="88">
        <v>2.1</v>
      </c>
      <c r="C20" s="123" t="s">
        <v>194</v>
      </c>
      <c r="D20" s="22" t="s">
        <v>1159</v>
      </c>
      <c r="E20" s="22"/>
      <c r="F20" s="98"/>
    </row>
    <row r="21" spans="2:6" ht="25.5" x14ac:dyDescent="0.2">
      <c r="B21" s="88">
        <f>+B20+0.1</f>
        <v>2.2000000000000002</v>
      </c>
      <c r="C21" s="123" t="s">
        <v>1157</v>
      </c>
      <c r="D21" s="22" t="s">
        <v>1158</v>
      </c>
      <c r="E21" s="22"/>
      <c r="F21" s="98"/>
    </row>
    <row r="22" spans="2:6" x14ac:dyDescent="0.2">
      <c r="B22" s="88">
        <f t="shared" ref="B22:B28" si="0">+B21+0.1</f>
        <v>2.3000000000000003</v>
      </c>
      <c r="C22" s="124" t="s">
        <v>1320</v>
      </c>
      <c r="D22" s="25" t="s">
        <v>1321</v>
      </c>
      <c r="E22" s="25"/>
      <c r="F22" s="135"/>
    </row>
    <row r="23" spans="2:6" x14ac:dyDescent="0.2">
      <c r="B23" s="88">
        <f>+B22+0.1</f>
        <v>2.4000000000000004</v>
      </c>
      <c r="C23" s="124" t="s">
        <v>1322</v>
      </c>
      <c r="D23" s="25" t="s">
        <v>1323</v>
      </c>
      <c r="E23" s="25"/>
      <c r="F23" s="135"/>
    </row>
    <row r="24" spans="2:6" x14ac:dyDescent="0.2">
      <c r="B24" s="88">
        <f t="shared" ref="B24:B25" si="1">+B23+0.1</f>
        <v>2.5000000000000004</v>
      </c>
      <c r="C24" s="124" t="s">
        <v>1161</v>
      </c>
      <c r="D24" s="142" t="s">
        <v>1162</v>
      </c>
      <c r="E24" s="25"/>
      <c r="F24" s="135"/>
    </row>
    <row r="25" spans="2:6" ht="51" x14ac:dyDescent="0.2">
      <c r="B25" s="88">
        <f t="shared" si="1"/>
        <v>2.6000000000000005</v>
      </c>
      <c r="C25" s="124" t="s">
        <v>1163</v>
      </c>
      <c r="D25" s="142" t="s">
        <v>1164</v>
      </c>
      <c r="E25" s="25"/>
      <c r="F25" s="135"/>
    </row>
    <row r="26" spans="2:6" x14ac:dyDescent="0.2">
      <c r="B26" s="88">
        <f t="shared" si="0"/>
        <v>2.7000000000000006</v>
      </c>
      <c r="C26" s="124" t="s">
        <v>244</v>
      </c>
      <c r="D26" s="25" t="s">
        <v>1165</v>
      </c>
      <c r="E26" s="25"/>
      <c r="F26" s="135"/>
    </row>
    <row r="27" spans="2:6" x14ac:dyDescent="0.2">
      <c r="B27" s="88">
        <f t="shared" si="0"/>
        <v>2.8000000000000007</v>
      </c>
      <c r="C27" s="124" t="s">
        <v>245</v>
      </c>
      <c r="D27" s="25" t="s">
        <v>1166</v>
      </c>
      <c r="E27" s="25"/>
      <c r="F27" s="135"/>
    </row>
    <row r="28" spans="2:6" x14ac:dyDescent="0.2">
      <c r="B28" s="88">
        <f t="shared" si="0"/>
        <v>2.9000000000000008</v>
      </c>
      <c r="C28" s="124" t="s">
        <v>1309</v>
      </c>
      <c r="D28" s="25" t="s">
        <v>1310</v>
      </c>
      <c r="E28" s="25"/>
      <c r="F28" s="135"/>
    </row>
    <row r="29" spans="2:6" x14ac:dyDescent="0.2">
      <c r="B29" s="249">
        <v>2.1</v>
      </c>
      <c r="C29" s="124" t="s">
        <v>1311</v>
      </c>
      <c r="D29" s="25" t="s">
        <v>1312</v>
      </c>
      <c r="E29" s="25"/>
      <c r="F29" s="135"/>
    </row>
    <row r="30" spans="2:6" ht="25.5" x14ac:dyDescent="0.2">
      <c r="B30" s="90">
        <f>+B29+0.01</f>
        <v>2.11</v>
      </c>
      <c r="C30" s="124" t="s">
        <v>1004</v>
      </c>
      <c r="D30" s="25" t="s">
        <v>1211</v>
      </c>
      <c r="E30" s="25"/>
      <c r="F30" s="135"/>
    </row>
    <row r="31" spans="2:6" x14ac:dyDescent="0.2">
      <c r="B31" s="90">
        <f>+B30+0.01</f>
        <v>2.1199999999999997</v>
      </c>
      <c r="C31" s="124" t="s">
        <v>94</v>
      </c>
      <c r="D31" s="144" t="s">
        <v>1005</v>
      </c>
      <c r="E31" s="25"/>
      <c r="F31" s="135"/>
    </row>
    <row r="32" spans="2:6" x14ac:dyDescent="0.2">
      <c r="B32" s="90">
        <f t="shared" ref="B32:B38" si="2">+B31+0.01</f>
        <v>2.1299999999999994</v>
      </c>
      <c r="C32" s="124" t="s">
        <v>1313</v>
      </c>
      <c r="D32" s="144" t="s">
        <v>1167</v>
      </c>
      <c r="E32" s="25"/>
      <c r="F32" s="135"/>
    </row>
    <row r="33" spans="2:6" x14ac:dyDescent="0.2">
      <c r="B33" s="90">
        <f t="shared" si="2"/>
        <v>2.1399999999999992</v>
      </c>
      <c r="C33" s="124" t="s">
        <v>1314</v>
      </c>
      <c r="D33" s="144" t="s">
        <v>1168</v>
      </c>
      <c r="E33" s="25"/>
      <c r="F33" s="135"/>
    </row>
    <row r="34" spans="2:6" ht="25.5" x14ac:dyDescent="0.2">
      <c r="B34" s="90">
        <f t="shared" si="2"/>
        <v>2.149999999999999</v>
      </c>
      <c r="C34" s="124" t="s">
        <v>179</v>
      </c>
      <c r="D34" s="144" t="s">
        <v>1001</v>
      </c>
      <c r="E34" s="25"/>
      <c r="F34" s="135"/>
    </row>
    <row r="35" spans="2:6" x14ac:dyDescent="0.2">
      <c r="B35" s="90">
        <f t="shared" si="2"/>
        <v>2.1599999999999988</v>
      </c>
      <c r="C35" s="124" t="s">
        <v>1315</v>
      </c>
      <c r="D35" s="144" t="s">
        <v>1316</v>
      </c>
      <c r="E35" s="25"/>
      <c r="F35" s="135"/>
    </row>
    <row r="36" spans="2:6" x14ac:dyDescent="0.2">
      <c r="B36" s="90">
        <f t="shared" si="2"/>
        <v>2.1699999999999986</v>
      </c>
      <c r="C36" s="124" t="s">
        <v>1169</v>
      </c>
      <c r="D36" s="144" t="s">
        <v>1170</v>
      </c>
      <c r="E36" s="25"/>
      <c r="F36" s="135"/>
    </row>
    <row r="37" spans="2:6" x14ac:dyDescent="0.2">
      <c r="B37" s="90">
        <f t="shared" si="2"/>
        <v>2.1799999999999984</v>
      </c>
      <c r="C37" s="124" t="s">
        <v>214</v>
      </c>
      <c r="D37" s="25" t="s">
        <v>2</v>
      </c>
      <c r="E37" s="25"/>
      <c r="F37" s="135"/>
    </row>
    <row r="38" spans="2:6" x14ac:dyDescent="0.2">
      <c r="B38" s="90">
        <f t="shared" si="2"/>
        <v>2.1899999999999982</v>
      </c>
      <c r="C38" s="125" t="s">
        <v>247</v>
      </c>
      <c r="D38" s="80" t="s">
        <v>1160</v>
      </c>
      <c r="E38" s="80"/>
      <c r="F38" s="136"/>
    </row>
    <row r="39" spans="2:6" ht="15" customHeight="1" x14ac:dyDescent="0.2">
      <c r="B39" s="95">
        <v>3</v>
      </c>
      <c r="C39" s="289" t="s">
        <v>248</v>
      </c>
      <c r="D39" s="290"/>
      <c r="E39" s="290"/>
      <c r="F39" s="291"/>
    </row>
    <row r="40" spans="2:6" x14ac:dyDescent="0.2">
      <c r="B40" s="90">
        <v>3.1</v>
      </c>
      <c r="C40" s="124" t="s">
        <v>249</v>
      </c>
      <c r="D40" s="25" t="s">
        <v>102</v>
      </c>
      <c r="E40" s="25"/>
      <c r="F40" s="135"/>
    </row>
    <row r="41" spans="2:6" ht="25.5" x14ac:dyDescent="0.2">
      <c r="B41" s="90">
        <f>+B40+0.1</f>
        <v>3.2</v>
      </c>
      <c r="C41" s="124" t="s">
        <v>250</v>
      </c>
      <c r="D41" s="23" t="s">
        <v>1089</v>
      </c>
      <c r="E41" s="25"/>
      <c r="F41" s="135"/>
    </row>
    <row r="42" spans="2:6" ht="25.5" x14ac:dyDescent="0.2">
      <c r="B42" s="90">
        <f t="shared" ref="B42:B48" si="3">+B41+0.1</f>
        <v>3.3000000000000003</v>
      </c>
      <c r="C42" s="124" t="s">
        <v>251</v>
      </c>
      <c r="D42" s="23" t="s">
        <v>1208</v>
      </c>
      <c r="E42" s="25"/>
      <c r="F42" s="135"/>
    </row>
    <row r="43" spans="2:6" ht="25.5" x14ac:dyDescent="0.2">
      <c r="B43" s="90">
        <f t="shared" si="3"/>
        <v>3.4000000000000004</v>
      </c>
      <c r="C43" s="124" t="s">
        <v>1189</v>
      </c>
      <c r="D43" s="20" t="s">
        <v>1190</v>
      </c>
      <c r="E43" s="80"/>
      <c r="F43" s="136"/>
    </row>
    <row r="44" spans="2:6" x14ac:dyDescent="0.2">
      <c r="B44" s="90">
        <f t="shared" si="3"/>
        <v>3.5000000000000004</v>
      </c>
      <c r="C44" s="124" t="s">
        <v>1307</v>
      </c>
      <c r="D44" s="20" t="s">
        <v>1308</v>
      </c>
      <c r="E44" s="80"/>
      <c r="F44" s="136"/>
    </row>
    <row r="45" spans="2:6" x14ac:dyDescent="0.2">
      <c r="B45" s="90">
        <f t="shared" si="3"/>
        <v>3.6000000000000005</v>
      </c>
      <c r="C45" s="124" t="s">
        <v>1319</v>
      </c>
      <c r="D45" s="22" t="s">
        <v>1215</v>
      </c>
      <c r="E45" s="80"/>
      <c r="F45" s="136"/>
    </row>
    <row r="46" spans="2:6" x14ac:dyDescent="0.2">
      <c r="B46" s="90">
        <f t="shared" si="3"/>
        <v>3.7000000000000006</v>
      </c>
      <c r="C46" s="124" t="s">
        <v>1209</v>
      </c>
      <c r="D46" s="25">
        <v>2</v>
      </c>
      <c r="E46" s="25"/>
      <c r="F46" s="135"/>
    </row>
    <row r="47" spans="2:6" x14ac:dyDescent="0.2">
      <c r="B47" s="90">
        <f t="shared" si="3"/>
        <v>3.8000000000000007</v>
      </c>
      <c r="C47" s="124" t="s">
        <v>1210</v>
      </c>
      <c r="D47" s="25">
        <v>1</v>
      </c>
      <c r="E47" s="25"/>
      <c r="F47" s="135"/>
    </row>
    <row r="48" spans="2:6" x14ac:dyDescent="0.2">
      <c r="B48" s="90">
        <f t="shared" si="3"/>
        <v>3.9000000000000008</v>
      </c>
      <c r="C48" s="124" t="s">
        <v>1218</v>
      </c>
      <c r="D48" s="25" t="s">
        <v>1171</v>
      </c>
      <c r="E48" s="25"/>
      <c r="F48" s="135"/>
    </row>
    <row r="49" spans="2:6" x14ac:dyDescent="0.2">
      <c r="B49" s="99">
        <v>3.1</v>
      </c>
      <c r="C49" s="124" t="s">
        <v>1212</v>
      </c>
      <c r="D49" s="25" t="s">
        <v>1214</v>
      </c>
      <c r="E49" s="25"/>
      <c r="F49" s="135"/>
    </row>
    <row r="50" spans="2:6" x14ac:dyDescent="0.2">
      <c r="B50" s="99">
        <f>+B49+0.01</f>
        <v>3.11</v>
      </c>
      <c r="C50" s="124" t="s">
        <v>1219</v>
      </c>
      <c r="D50" s="25" t="s">
        <v>1171</v>
      </c>
      <c r="E50" s="25"/>
      <c r="F50" s="135"/>
    </row>
    <row r="51" spans="2:6" x14ac:dyDescent="0.2">
      <c r="B51" s="99">
        <f t="shared" ref="B51:B57" si="4">+B50+0.01</f>
        <v>3.1199999999999997</v>
      </c>
      <c r="C51" s="124" t="s">
        <v>1213</v>
      </c>
      <c r="D51" s="25" t="s">
        <v>1214</v>
      </c>
      <c r="E51" s="25"/>
      <c r="F51" s="135"/>
    </row>
    <row r="52" spans="2:6" x14ac:dyDescent="0.2">
      <c r="B52" s="99">
        <f t="shared" si="4"/>
        <v>3.1299999999999994</v>
      </c>
      <c r="C52" s="124" t="s">
        <v>1220</v>
      </c>
      <c r="D52" s="25" t="s">
        <v>1216</v>
      </c>
      <c r="E52" s="25"/>
      <c r="F52" s="135"/>
    </row>
    <row r="53" spans="2:6" x14ac:dyDescent="0.2">
      <c r="B53" s="99">
        <f t="shared" si="4"/>
        <v>3.1399999999999992</v>
      </c>
      <c r="C53" s="124" t="s">
        <v>1217</v>
      </c>
      <c r="D53" s="25" t="s">
        <v>1214</v>
      </c>
      <c r="E53" s="25"/>
      <c r="F53" s="135"/>
    </row>
    <row r="54" spans="2:6" x14ac:dyDescent="0.2">
      <c r="B54" s="99">
        <f t="shared" si="4"/>
        <v>3.149999999999999</v>
      </c>
      <c r="C54" s="124" t="s">
        <v>1172</v>
      </c>
      <c r="D54" s="25" t="s">
        <v>1173</v>
      </c>
      <c r="E54" s="25"/>
      <c r="F54" s="135"/>
    </row>
    <row r="55" spans="2:6" x14ac:dyDescent="0.2">
      <c r="B55" s="99">
        <f t="shared" si="4"/>
        <v>3.1599999999999988</v>
      </c>
      <c r="C55" s="124" t="s">
        <v>1174</v>
      </c>
      <c r="D55" s="25" t="s">
        <v>1175</v>
      </c>
      <c r="E55" s="25"/>
      <c r="F55" s="135"/>
    </row>
    <row r="56" spans="2:6" x14ac:dyDescent="0.2">
      <c r="B56" s="99">
        <f t="shared" si="4"/>
        <v>3.1699999999999986</v>
      </c>
      <c r="C56" s="124" t="s">
        <v>252</v>
      </c>
      <c r="D56" s="25" t="s">
        <v>10</v>
      </c>
      <c r="E56" s="25"/>
      <c r="F56" s="135"/>
    </row>
    <row r="57" spans="2:6" x14ac:dyDescent="0.2">
      <c r="B57" s="99">
        <f t="shared" si="4"/>
        <v>3.1799999999999984</v>
      </c>
      <c r="C57" s="124" t="s">
        <v>1154</v>
      </c>
      <c r="D57" s="25" t="s">
        <v>1221</v>
      </c>
      <c r="E57" s="79"/>
      <c r="F57" s="138"/>
    </row>
    <row r="58" spans="2:6" ht="19.5" customHeight="1" x14ac:dyDescent="0.2">
      <c r="B58" s="95">
        <v>4</v>
      </c>
      <c r="C58" s="289" t="s">
        <v>1176</v>
      </c>
      <c r="D58" s="290"/>
      <c r="E58" s="290"/>
      <c r="F58" s="291"/>
    </row>
    <row r="59" spans="2:6" ht="19.5" customHeight="1" x14ac:dyDescent="0.2">
      <c r="B59" s="90">
        <v>4.0999999999999996</v>
      </c>
      <c r="C59" s="124" t="s">
        <v>1177</v>
      </c>
      <c r="D59" s="25" t="s">
        <v>1178</v>
      </c>
      <c r="E59" s="79"/>
      <c r="F59" s="138"/>
    </row>
    <row r="60" spans="2:6" ht="44.25" customHeight="1" x14ac:dyDescent="0.2">
      <c r="B60" s="90">
        <f>+B59+0.1</f>
        <v>4.1999999999999993</v>
      </c>
      <c r="C60" s="124" t="s">
        <v>1179</v>
      </c>
      <c r="D60" s="25" t="s">
        <v>1180</v>
      </c>
      <c r="E60" s="79"/>
      <c r="F60" s="138"/>
    </row>
    <row r="61" spans="2:6" ht="44.25" customHeight="1" x14ac:dyDescent="0.2">
      <c r="B61" s="90">
        <f t="shared" ref="B61:B67" si="5">+B60+0.1</f>
        <v>4.2999999999999989</v>
      </c>
      <c r="C61" s="124" t="s">
        <v>1317</v>
      </c>
      <c r="D61" s="25" t="s">
        <v>1318</v>
      </c>
      <c r="E61" s="79"/>
      <c r="F61" s="138"/>
    </row>
    <row r="62" spans="2:6" ht="44.25" customHeight="1" x14ac:dyDescent="0.2">
      <c r="B62" s="90">
        <f t="shared" si="5"/>
        <v>4.3999999999999986</v>
      </c>
      <c r="C62" s="124" t="s">
        <v>1325</v>
      </c>
      <c r="D62" s="25" t="s">
        <v>1326</v>
      </c>
      <c r="E62" s="79"/>
      <c r="F62" s="138"/>
    </row>
    <row r="63" spans="2:6" ht="55.5" customHeight="1" x14ac:dyDescent="0.2">
      <c r="B63" s="90">
        <f t="shared" si="5"/>
        <v>4.4999999999999982</v>
      </c>
      <c r="C63" s="124" t="s">
        <v>1181</v>
      </c>
      <c r="D63" s="25" t="s">
        <v>1324</v>
      </c>
      <c r="E63" s="79"/>
      <c r="F63" s="138"/>
    </row>
    <row r="64" spans="2:6" ht="48" customHeight="1" x14ac:dyDescent="0.2">
      <c r="B64" s="90">
        <f t="shared" si="5"/>
        <v>4.5999999999999979</v>
      </c>
      <c r="C64" s="124" t="s">
        <v>1182</v>
      </c>
      <c r="D64" s="25" t="s">
        <v>1183</v>
      </c>
      <c r="E64" s="79"/>
      <c r="F64" s="138"/>
    </row>
    <row r="65" spans="2:6" ht="57" customHeight="1" x14ac:dyDescent="0.2">
      <c r="B65" s="90">
        <f t="shared" si="5"/>
        <v>4.6999999999999975</v>
      </c>
      <c r="C65" s="124" t="s">
        <v>1184</v>
      </c>
      <c r="D65" s="25" t="s">
        <v>1185</v>
      </c>
      <c r="E65" s="79"/>
      <c r="F65" s="138"/>
    </row>
    <row r="66" spans="2:6" ht="19.5" customHeight="1" x14ac:dyDescent="0.2">
      <c r="B66" s="90">
        <f t="shared" si="5"/>
        <v>4.7999999999999972</v>
      </c>
      <c r="C66" s="124" t="s">
        <v>1186</v>
      </c>
      <c r="D66" s="25" t="s">
        <v>1187</v>
      </c>
      <c r="E66" s="79"/>
      <c r="F66" s="138"/>
    </row>
    <row r="67" spans="2:6" ht="51.75" customHeight="1" x14ac:dyDescent="0.2">
      <c r="B67" s="90">
        <f t="shared" si="5"/>
        <v>4.8999999999999968</v>
      </c>
      <c r="C67" s="124" t="s">
        <v>1226</v>
      </c>
      <c r="D67" s="25" t="s">
        <v>1306</v>
      </c>
      <c r="E67" s="79"/>
      <c r="F67" s="138"/>
    </row>
    <row r="68" spans="2:6" ht="46.5" customHeight="1" x14ac:dyDescent="0.2">
      <c r="B68" s="99">
        <v>4.0999999999999996</v>
      </c>
      <c r="C68" s="124" t="s">
        <v>1191</v>
      </c>
      <c r="D68" s="25" t="s">
        <v>1192</v>
      </c>
      <c r="E68" s="79"/>
      <c r="F68" s="138"/>
    </row>
    <row r="69" spans="2:6" ht="45" customHeight="1" x14ac:dyDescent="0.2">
      <c r="B69" s="99">
        <f>+B68+0.01</f>
        <v>4.1099999999999994</v>
      </c>
      <c r="C69" s="124" t="s">
        <v>1193</v>
      </c>
      <c r="D69" s="25" t="s">
        <v>8</v>
      </c>
      <c r="E69" s="79"/>
      <c r="F69" s="138"/>
    </row>
    <row r="70" spans="2:6" ht="19.5" customHeight="1" x14ac:dyDescent="0.2">
      <c r="B70" s="99">
        <f>+B69+0.01</f>
        <v>4.1199999999999992</v>
      </c>
      <c r="C70" s="124" t="s">
        <v>1194</v>
      </c>
      <c r="D70" s="25" t="s">
        <v>8</v>
      </c>
      <c r="E70" s="79"/>
      <c r="F70" s="138"/>
    </row>
    <row r="71" spans="2:6" ht="44.25" customHeight="1" x14ac:dyDescent="0.2">
      <c r="B71" s="99">
        <f t="shared" ref="B71:B74" si="6">+B70+0.01</f>
        <v>4.129999999999999</v>
      </c>
      <c r="C71" s="124" t="s">
        <v>1195</v>
      </c>
      <c r="D71" s="25" t="s">
        <v>8</v>
      </c>
      <c r="E71" s="79"/>
      <c r="F71" s="138"/>
    </row>
    <row r="72" spans="2:6" ht="43.5" customHeight="1" x14ac:dyDescent="0.2">
      <c r="B72" s="99">
        <f t="shared" si="6"/>
        <v>4.1399999999999988</v>
      </c>
      <c r="C72" s="124" t="s">
        <v>1196</v>
      </c>
      <c r="D72" s="25" t="s">
        <v>8</v>
      </c>
      <c r="E72" s="79"/>
      <c r="F72" s="138"/>
    </row>
    <row r="73" spans="2:6" ht="54" customHeight="1" x14ac:dyDescent="0.2">
      <c r="B73" s="99">
        <f t="shared" si="6"/>
        <v>4.1499999999999986</v>
      </c>
      <c r="C73" s="124" t="s">
        <v>1197</v>
      </c>
      <c r="D73" s="25" t="s">
        <v>8</v>
      </c>
      <c r="E73" s="79"/>
      <c r="F73" s="138"/>
    </row>
    <row r="74" spans="2:6" x14ac:dyDescent="0.2">
      <c r="B74" s="99">
        <f t="shared" si="6"/>
        <v>4.1599999999999984</v>
      </c>
      <c r="C74" s="124" t="s">
        <v>1228</v>
      </c>
      <c r="D74" s="24" t="s">
        <v>1094</v>
      </c>
      <c r="E74" s="137"/>
      <c r="F74" s="135"/>
    </row>
    <row r="75" spans="2:6" ht="19.5" customHeight="1" x14ac:dyDescent="0.2">
      <c r="B75" s="95">
        <v>5</v>
      </c>
      <c r="C75" s="289" t="s">
        <v>1222</v>
      </c>
      <c r="D75" s="290"/>
      <c r="E75" s="290"/>
      <c r="F75" s="291"/>
    </row>
    <row r="76" spans="2:6" ht="38.25" x14ac:dyDescent="0.2">
      <c r="B76" s="88">
        <v>5.0999999999999996</v>
      </c>
      <c r="C76" s="123" t="s">
        <v>254</v>
      </c>
      <c r="D76" s="22" t="s">
        <v>1223</v>
      </c>
      <c r="E76" s="140"/>
      <c r="F76" s="141"/>
    </row>
    <row r="77" spans="2:6" x14ac:dyDescent="0.2">
      <c r="B77" s="88">
        <v>5.2</v>
      </c>
      <c r="C77" s="123" t="s">
        <v>1229</v>
      </c>
      <c r="D77" s="22" t="s">
        <v>1094</v>
      </c>
      <c r="E77" s="140"/>
      <c r="F77" s="141"/>
    </row>
    <row r="78" spans="2:6" x14ac:dyDescent="0.2">
      <c r="B78" s="90">
        <v>5.3</v>
      </c>
      <c r="C78" s="124" t="s">
        <v>1224</v>
      </c>
      <c r="D78" s="25" t="s">
        <v>8</v>
      </c>
      <c r="E78" s="79"/>
      <c r="F78" s="138"/>
    </row>
    <row r="79" spans="2:6" x14ac:dyDescent="0.2">
      <c r="B79" s="90">
        <v>5.4</v>
      </c>
      <c r="C79" s="124" t="s">
        <v>1225</v>
      </c>
      <c r="D79" s="25" t="s">
        <v>8</v>
      </c>
      <c r="E79" s="79"/>
      <c r="F79" s="138"/>
    </row>
    <row r="80" spans="2:6" x14ac:dyDescent="0.2">
      <c r="B80" s="90">
        <v>5.5</v>
      </c>
      <c r="C80" s="124" t="s">
        <v>1191</v>
      </c>
      <c r="D80" s="25" t="s">
        <v>8</v>
      </c>
      <c r="E80" s="79"/>
      <c r="F80" s="138"/>
    </row>
    <row r="81" spans="2:6" x14ac:dyDescent="0.2">
      <c r="B81" s="90">
        <v>5.6</v>
      </c>
      <c r="C81" s="124" t="s">
        <v>1194</v>
      </c>
      <c r="D81" s="25" t="s">
        <v>8</v>
      </c>
      <c r="E81" s="79"/>
      <c r="F81" s="138"/>
    </row>
    <row r="82" spans="2:6" x14ac:dyDescent="0.2">
      <c r="B82" s="90">
        <v>5.7</v>
      </c>
      <c r="C82" s="124" t="s">
        <v>1227</v>
      </c>
      <c r="D82" s="25" t="s">
        <v>8</v>
      </c>
      <c r="E82" s="79"/>
      <c r="F82" s="138"/>
    </row>
    <row r="83" spans="2:6" x14ac:dyDescent="0.2">
      <c r="B83" s="90">
        <v>5.8</v>
      </c>
      <c r="C83" s="124" t="s">
        <v>253</v>
      </c>
      <c r="D83" s="25" t="s">
        <v>8</v>
      </c>
      <c r="E83" s="79"/>
      <c r="F83" s="138"/>
    </row>
    <row r="84" spans="2:6" x14ac:dyDescent="0.2">
      <c r="B84" s="90">
        <v>5.9</v>
      </c>
      <c r="C84" s="124" t="s">
        <v>255</v>
      </c>
      <c r="D84" s="25" t="s">
        <v>8</v>
      </c>
      <c r="E84" s="79"/>
      <c r="F84" s="138"/>
    </row>
    <row r="85" spans="2:6" x14ac:dyDescent="0.2">
      <c r="B85" s="99">
        <v>5.0999999999999996</v>
      </c>
      <c r="C85" s="124" t="s">
        <v>256</v>
      </c>
      <c r="D85" s="25" t="s">
        <v>8</v>
      </c>
      <c r="E85" s="79"/>
      <c r="F85" s="138"/>
    </row>
    <row r="86" spans="2:6" x14ac:dyDescent="0.2">
      <c r="B86" s="92">
        <v>5.1100000000000003</v>
      </c>
      <c r="C86" s="125" t="s">
        <v>1155</v>
      </c>
      <c r="D86" s="25" t="s">
        <v>8</v>
      </c>
      <c r="E86" s="81"/>
      <c r="F86" s="139"/>
    </row>
    <row r="87" spans="2:6" x14ac:dyDescent="0.2">
      <c r="B87" s="109">
        <v>6</v>
      </c>
      <c r="C87" s="110" t="s">
        <v>1284</v>
      </c>
      <c r="D87" s="111" t="s">
        <v>202</v>
      </c>
      <c r="E87" s="112"/>
      <c r="F87" s="113"/>
    </row>
    <row r="88" spans="2:6" ht="15.75" customHeight="1" x14ac:dyDescent="0.2">
      <c r="B88" s="95">
        <v>7</v>
      </c>
      <c r="C88" s="289" t="s">
        <v>7</v>
      </c>
      <c r="D88" s="290"/>
      <c r="E88" s="290"/>
      <c r="F88" s="291"/>
    </row>
    <row r="89" spans="2:6" ht="76.5" x14ac:dyDescent="0.2">
      <c r="B89" s="88">
        <v>7.1</v>
      </c>
      <c r="C89" s="123" t="s">
        <v>1135</v>
      </c>
      <c r="D89" s="22" t="s">
        <v>140</v>
      </c>
      <c r="E89" s="38"/>
      <c r="F89" s="114"/>
    </row>
    <row r="90" spans="2:6" ht="114.75" x14ac:dyDescent="0.2">
      <c r="B90" s="88">
        <f>+B89+0.1</f>
        <v>7.1999999999999993</v>
      </c>
      <c r="C90" s="123" t="s">
        <v>1198</v>
      </c>
      <c r="D90" s="22" t="s">
        <v>140</v>
      </c>
      <c r="E90" s="38"/>
      <c r="F90" s="114"/>
    </row>
    <row r="91" spans="2:6" ht="15" x14ac:dyDescent="0.2">
      <c r="B91" s="88">
        <f t="shared" ref="B91:B97" si="7">+B90+0.1</f>
        <v>7.2999999999999989</v>
      </c>
      <c r="C91" s="123" t="s">
        <v>1199</v>
      </c>
      <c r="D91" s="22" t="s">
        <v>140</v>
      </c>
      <c r="E91" s="38"/>
      <c r="F91" s="114"/>
    </row>
    <row r="92" spans="2:6" ht="15" x14ac:dyDescent="0.2">
      <c r="B92" s="88">
        <f t="shared" si="7"/>
        <v>7.3999999999999986</v>
      </c>
      <c r="C92" s="123" t="s">
        <v>1200</v>
      </c>
      <c r="D92" s="22" t="s">
        <v>140</v>
      </c>
      <c r="E92" s="38"/>
      <c r="F92" s="114"/>
    </row>
    <row r="93" spans="2:6" ht="15" x14ac:dyDescent="0.2">
      <c r="B93" s="88">
        <f t="shared" si="7"/>
        <v>7.4999999999999982</v>
      </c>
      <c r="C93" s="123" t="s">
        <v>1201</v>
      </c>
      <c r="D93" s="22" t="s">
        <v>140</v>
      </c>
      <c r="E93" s="38"/>
      <c r="F93" s="114"/>
    </row>
    <row r="94" spans="2:6" ht="15" x14ac:dyDescent="0.2">
      <c r="B94" s="88">
        <f t="shared" si="7"/>
        <v>7.5999999999999979</v>
      </c>
      <c r="C94" s="123" t="s">
        <v>1202</v>
      </c>
      <c r="D94" s="22" t="s">
        <v>140</v>
      </c>
      <c r="E94" s="38"/>
      <c r="F94" s="114"/>
    </row>
    <row r="95" spans="2:6" ht="25.5" x14ac:dyDescent="0.2">
      <c r="B95" s="88">
        <f t="shared" si="7"/>
        <v>7.6999999999999975</v>
      </c>
      <c r="C95" s="123" t="s">
        <v>1203</v>
      </c>
      <c r="D95" s="22" t="s">
        <v>140</v>
      </c>
      <c r="E95" s="38"/>
      <c r="F95" s="114"/>
    </row>
    <row r="96" spans="2:6" ht="25.5" x14ac:dyDescent="0.2">
      <c r="B96" s="88">
        <f t="shared" si="7"/>
        <v>7.7999999999999972</v>
      </c>
      <c r="C96" s="123" t="s">
        <v>1204</v>
      </c>
      <c r="D96" s="22" t="s">
        <v>140</v>
      </c>
      <c r="E96" s="38"/>
      <c r="F96" s="114"/>
    </row>
    <row r="97" spans="2:6" ht="63.75" x14ac:dyDescent="0.2">
      <c r="B97" s="88">
        <f t="shared" si="7"/>
        <v>7.8999999999999968</v>
      </c>
      <c r="C97" s="124" t="s">
        <v>1206</v>
      </c>
      <c r="D97" s="23" t="s">
        <v>1205</v>
      </c>
      <c r="E97" s="32"/>
      <c r="F97" s="115"/>
    </row>
    <row r="98" spans="2:6" ht="38.25" x14ac:dyDescent="0.2">
      <c r="B98" s="99">
        <v>7.1</v>
      </c>
      <c r="C98" s="124" t="s">
        <v>1207</v>
      </c>
      <c r="D98" s="22" t="s">
        <v>140</v>
      </c>
      <c r="E98" s="32"/>
      <c r="F98" s="115"/>
    </row>
    <row r="99" spans="2:6" ht="25.5" x14ac:dyDescent="0.2">
      <c r="B99" s="90">
        <v>7.11</v>
      </c>
      <c r="C99" s="124" t="s">
        <v>133</v>
      </c>
      <c r="D99" s="25" t="s">
        <v>140</v>
      </c>
      <c r="E99" s="32"/>
      <c r="F99" s="115"/>
    </row>
    <row r="100" spans="2:6" ht="25.5" x14ac:dyDescent="0.2">
      <c r="B100" s="92">
        <v>7.12</v>
      </c>
      <c r="C100" s="125" t="s">
        <v>134</v>
      </c>
      <c r="D100" s="80" t="s">
        <v>140</v>
      </c>
      <c r="E100" s="70"/>
      <c r="F100" s="242"/>
    </row>
    <row r="101" spans="2:6" ht="26.25" thickBot="1" x14ac:dyDescent="0.25">
      <c r="B101" s="92">
        <v>7.13</v>
      </c>
      <c r="C101" s="125" t="s">
        <v>1282</v>
      </c>
      <c r="D101" s="80" t="s">
        <v>1299</v>
      </c>
      <c r="E101" s="70"/>
      <c r="F101" s="116"/>
    </row>
    <row r="102" spans="2:6" ht="45.75" customHeight="1" thickTop="1" thickBot="1" x14ac:dyDescent="0.25">
      <c r="B102" s="295" t="s">
        <v>260</v>
      </c>
      <c r="C102" s="296"/>
      <c r="D102" s="296"/>
      <c r="E102" s="296"/>
      <c r="F102" s="297"/>
    </row>
    <row r="103" spans="2:6" ht="13.5" thickTop="1" x14ac:dyDescent="0.2"/>
  </sheetData>
  <mergeCells count="12">
    <mergeCell ref="C19:F19"/>
    <mergeCell ref="C39:F39"/>
    <mergeCell ref="C75:F75"/>
    <mergeCell ref="C88:F88"/>
    <mergeCell ref="B102:F102"/>
    <mergeCell ref="C58:F58"/>
    <mergeCell ref="C13:F13"/>
    <mergeCell ref="B3:F3"/>
    <mergeCell ref="B6:F6"/>
    <mergeCell ref="B9:F9"/>
    <mergeCell ref="B11:F11"/>
    <mergeCell ref="B10:F10"/>
  </mergeCells>
  <printOptions horizontalCentered="1"/>
  <pageMargins left="0.70866141732283472" right="0.51181102362204722" top="0.94488188976377963" bottom="0.55118110236220474" header="0.31496062992125984" footer="0.31496062992125984"/>
  <pageSetup paperSize="9" scale="60" fitToHeight="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65"/>
  <sheetViews>
    <sheetView view="pageBreakPreview" zoomScale="85" zoomScaleNormal="100" zoomScaleSheetLayoutView="85" workbookViewId="0">
      <selection activeCell="C62" sqref="C62:D62"/>
    </sheetView>
  </sheetViews>
  <sheetFormatPr baseColWidth="10" defaultRowHeight="15" x14ac:dyDescent="0.25"/>
  <cols>
    <col min="3" max="3" width="54" customWidth="1"/>
    <col min="4" max="4" width="18.7109375" customWidth="1"/>
    <col min="5" max="5" width="21.7109375" customWidth="1"/>
  </cols>
  <sheetData>
    <row r="2" spans="2:6" s="3" customFormat="1" ht="16.5" x14ac:dyDescent="0.25"/>
    <row r="3" spans="2:6" s="3" customFormat="1" ht="16.5" x14ac:dyDescent="0.25">
      <c r="B3" s="256" t="s">
        <v>1280</v>
      </c>
      <c r="C3" s="256"/>
      <c r="D3" s="256"/>
      <c r="E3" s="256"/>
      <c r="F3" s="256"/>
    </row>
    <row r="4" spans="2:6" s="3" customFormat="1" ht="16.5" x14ac:dyDescent="0.25"/>
    <row r="5" spans="2:6" s="3" customFormat="1" ht="16.5" x14ac:dyDescent="0.25"/>
    <row r="6" spans="2:6" s="3" customFormat="1" ht="27" customHeight="1" x14ac:dyDescent="0.25">
      <c r="B6" s="260" t="s">
        <v>1153</v>
      </c>
      <c r="C6" s="260"/>
      <c r="D6" s="260"/>
      <c r="E6" s="260"/>
      <c r="F6" s="260"/>
    </row>
    <row r="7" spans="2:6" s="3" customFormat="1" ht="27" customHeight="1" x14ac:dyDescent="0.25">
      <c r="B7" s="146"/>
      <c r="C7" s="146"/>
      <c r="D7" s="146"/>
      <c r="E7" s="146"/>
      <c r="F7" s="146"/>
    </row>
    <row r="8" spans="2:6" s="3" customFormat="1" ht="27" customHeight="1" thickBot="1" x14ac:dyDescent="0.3">
      <c r="B8" s="146"/>
      <c r="C8" s="146"/>
      <c r="D8" s="146"/>
      <c r="E8" s="146"/>
      <c r="F8" s="146"/>
    </row>
    <row r="9" spans="2:6" s="3" customFormat="1" ht="27" customHeight="1" thickTop="1" thickBot="1" x14ac:dyDescent="0.3">
      <c r="B9" s="257" t="s">
        <v>1080</v>
      </c>
      <c r="C9" s="258"/>
      <c r="D9" s="258"/>
      <c r="E9" s="258"/>
      <c r="F9" s="259"/>
    </row>
    <row r="10" spans="2:6" s="3" customFormat="1" ht="27" customHeight="1" thickTop="1" thickBot="1" x14ac:dyDescent="0.3">
      <c r="B10" s="257"/>
      <c r="C10" s="258"/>
      <c r="D10" s="258"/>
      <c r="E10" s="258"/>
      <c r="F10" s="259"/>
    </row>
    <row r="11" spans="2:6" ht="16.5" thickTop="1" thickBot="1" x14ac:dyDescent="0.3">
      <c r="B11" s="304" t="s">
        <v>1279</v>
      </c>
      <c r="C11" s="305"/>
      <c r="D11" s="305"/>
      <c r="E11" s="305"/>
      <c r="F11" s="306"/>
    </row>
    <row r="12" spans="2:6" ht="52.5" thickTop="1" thickBot="1" x14ac:dyDescent="0.3">
      <c r="B12" s="168" t="s">
        <v>205</v>
      </c>
      <c r="C12" s="169" t="s">
        <v>206</v>
      </c>
      <c r="D12" s="169" t="s">
        <v>207</v>
      </c>
      <c r="E12" s="169" t="s">
        <v>208</v>
      </c>
      <c r="F12" s="170" t="s">
        <v>158</v>
      </c>
    </row>
    <row r="13" spans="2:6" ht="15.75" thickTop="1" x14ac:dyDescent="0.25">
      <c r="B13" s="171">
        <v>1</v>
      </c>
      <c r="C13" s="165" t="s">
        <v>358</v>
      </c>
      <c r="D13" s="166" t="s">
        <v>46</v>
      </c>
      <c r="E13" s="167"/>
      <c r="F13" s="172"/>
    </row>
    <row r="14" spans="2:6" x14ac:dyDescent="0.25">
      <c r="B14" s="173">
        <f>1+B13</f>
        <v>2</v>
      </c>
      <c r="C14" s="57" t="s">
        <v>359</v>
      </c>
      <c r="D14" s="14" t="s">
        <v>46</v>
      </c>
      <c r="E14" s="6"/>
      <c r="F14" s="174"/>
    </row>
    <row r="15" spans="2:6" x14ac:dyDescent="0.25">
      <c r="B15" s="173">
        <f t="shared" ref="B15:B29" si="0">1+B14</f>
        <v>3</v>
      </c>
      <c r="C15" s="57" t="s">
        <v>360</v>
      </c>
      <c r="D15" s="14" t="s">
        <v>46</v>
      </c>
      <c r="E15" s="6"/>
      <c r="F15" s="174"/>
    </row>
    <row r="16" spans="2:6" ht="25.5" x14ac:dyDescent="0.25">
      <c r="B16" s="173">
        <f t="shared" si="0"/>
        <v>4</v>
      </c>
      <c r="C16" s="57" t="s">
        <v>263</v>
      </c>
      <c r="D16" s="14" t="s">
        <v>526</v>
      </c>
      <c r="E16" s="6"/>
      <c r="F16" s="174"/>
    </row>
    <row r="17" spans="2:6" x14ac:dyDescent="0.25">
      <c r="B17" s="173">
        <f t="shared" si="0"/>
        <v>5</v>
      </c>
      <c r="C17" s="57" t="s">
        <v>249</v>
      </c>
      <c r="D17" s="14" t="s">
        <v>102</v>
      </c>
      <c r="E17" s="6"/>
      <c r="F17" s="174"/>
    </row>
    <row r="18" spans="2:6" x14ac:dyDescent="0.25">
      <c r="B18" s="173">
        <f t="shared" si="0"/>
        <v>6</v>
      </c>
      <c r="C18" s="7" t="s">
        <v>11</v>
      </c>
      <c r="D18" s="8" t="s">
        <v>209</v>
      </c>
      <c r="E18" s="8"/>
      <c r="F18" s="175"/>
    </row>
    <row r="19" spans="2:6" x14ac:dyDescent="0.25">
      <c r="B19" s="173">
        <f t="shared" si="0"/>
        <v>7</v>
      </c>
      <c r="C19" s="7" t="s">
        <v>12</v>
      </c>
      <c r="D19" s="8"/>
      <c r="E19" s="8"/>
      <c r="F19" s="175"/>
    </row>
    <row r="20" spans="2:6" x14ac:dyDescent="0.25">
      <c r="B20" s="173">
        <f t="shared" si="0"/>
        <v>8</v>
      </c>
      <c r="C20" s="7" t="s">
        <v>210</v>
      </c>
      <c r="D20" s="9" t="s">
        <v>211</v>
      </c>
      <c r="E20" s="9"/>
      <c r="F20" s="176"/>
    </row>
    <row r="21" spans="2:6" x14ac:dyDescent="0.25">
      <c r="B21" s="173">
        <f t="shared" si="0"/>
        <v>9</v>
      </c>
      <c r="C21" s="7" t="s">
        <v>212</v>
      </c>
      <c r="D21" s="9" t="s">
        <v>213</v>
      </c>
      <c r="E21" s="10"/>
      <c r="F21" s="177"/>
    </row>
    <row r="22" spans="2:6" x14ac:dyDescent="0.25">
      <c r="B22" s="173">
        <f t="shared" si="0"/>
        <v>10</v>
      </c>
      <c r="C22" s="7" t="s">
        <v>214</v>
      </c>
      <c r="D22" s="8" t="s">
        <v>2</v>
      </c>
      <c r="E22" s="8"/>
      <c r="F22" s="175"/>
    </row>
    <row r="23" spans="2:6" x14ac:dyDescent="0.25">
      <c r="B23" s="173">
        <f t="shared" si="0"/>
        <v>11</v>
      </c>
      <c r="C23" s="7" t="s">
        <v>215</v>
      </c>
      <c r="D23" s="8" t="s">
        <v>216</v>
      </c>
      <c r="E23" s="8"/>
      <c r="F23" s="175"/>
    </row>
    <row r="24" spans="2:6" x14ac:dyDescent="0.25">
      <c r="B24" s="173">
        <f t="shared" si="0"/>
        <v>12</v>
      </c>
      <c r="C24" s="7" t="s">
        <v>11</v>
      </c>
      <c r="D24" s="8" t="s">
        <v>532</v>
      </c>
      <c r="E24" s="58"/>
      <c r="F24" s="175"/>
    </row>
    <row r="25" spans="2:6" x14ac:dyDescent="0.25">
      <c r="B25" s="173">
        <f t="shared" si="0"/>
        <v>13</v>
      </c>
      <c r="C25" s="7" t="s">
        <v>533</v>
      </c>
      <c r="D25" s="8" t="s">
        <v>534</v>
      </c>
      <c r="E25" s="58"/>
      <c r="F25" s="175"/>
    </row>
    <row r="26" spans="2:6" x14ac:dyDescent="0.25">
      <c r="B26" s="173">
        <f t="shared" si="0"/>
        <v>14</v>
      </c>
      <c r="C26" s="7" t="s">
        <v>535</v>
      </c>
      <c r="D26" s="8" t="s">
        <v>536</v>
      </c>
      <c r="E26" s="58"/>
      <c r="F26" s="175"/>
    </row>
    <row r="27" spans="2:6" x14ac:dyDescent="0.25">
      <c r="B27" s="173">
        <f t="shared" si="0"/>
        <v>15</v>
      </c>
      <c r="C27" s="7" t="s">
        <v>24</v>
      </c>
      <c r="D27" s="8" t="s">
        <v>357</v>
      </c>
      <c r="F27" s="175"/>
    </row>
    <row r="28" spans="2:6" ht="24" x14ac:dyDescent="0.25">
      <c r="B28" s="173">
        <f t="shared" si="0"/>
        <v>16</v>
      </c>
      <c r="C28" s="7" t="s">
        <v>217</v>
      </c>
      <c r="D28" s="8" t="s">
        <v>218</v>
      </c>
      <c r="E28" s="8"/>
      <c r="F28" s="175"/>
    </row>
    <row r="29" spans="2:6" ht="24" x14ac:dyDescent="0.25">
      <c r="B29" s="173">
        <f t="shared" si="0"/>
        <v>17</v>
      </c>
      <c r="C29" s="7" t="s">
        <v>219</v>
      </c>
      <c r="D29" s="8" t="s">
        <v>220</v>
      </c>
      <c r="E29" s="8"/>
      <c r="F29" s="175"/>
    </row>
    <row r="30" spans="2:6" x14ac:dyDescent="0.25">
      <c r="B30" s="173"/>
      <c r="C30" s="7" t="s">
        <v>221</v>
      </c>
      <c r="D30" s="8"/>
      <c r="E30" s="8"/>
      <c r="F30" s="175"/>
    </row>
    <row r="31" spans="2:6" x14ac:dyDescent="0.25">
      <c r="B31" s="173">
        <f>1+B29</f>
        <v>18</v>
      </c>
      <c r="C31" s="7" t="s">
        <v>222</v>
      </c>
      <c r="D31" s="9" t="s">
        <v>238</v>
      </c>
      <c r="E31" s="9"/>
      <c r="F31" s="176"/>
    </row>
    <row r="32" spans="2:6" x14ac:dyDescent="0.25">
      <c r="B32" s="173">
        <f>1+B31</f>
        <v>19</v>
      </c>
      <c r="C32" s="7" t="s">
        <v>223</v>
      </c>
      <c r="D32" s="8" t="s">
        <v>239</v>
      </c>
      <c r="E32" s="8"/>
      <c r="F32" s="175"/>
    </row>
    <row r="33" spans="2:6" x14ac:dyDescent="0.25">
      <c r="B33" s="173"/>
      <c r="C33" s="15" t="s">
        <v>224</v>
      </c>
      <c r="D33" s="8"/>
      <c r="E33" s="8"/>
      <c r="F33" s="175"/>
    </row>
    <row r="34" spans="2:6" ht="48" x14ac:dyDescent="0.25">
      <c r="B34" s="173">
        <f>1+B32</f>
        <v>20</v>
      </c>
      <c r="C34" s="7" t="s">
        <v>225</v>
      </c>
      <c r="D34" s="8" t="s">
        <v>226</v>
      </c>
      <c r="E34" s="8"/>
      <c r="F34" s="175"/>
    </row>
    <row r="35" spans="2:6" x14ac:dyDescent="0.25">
      <c r="B35" s="173">
        <f>1+B34</f>
        <v>21</v>
      </c>
      <c r="C35" s="7" t="s">
        <v>227</v>
      </c>
      <c r="D35" s="12" t="s">
        <v>228</v>
      </c>
      <c r="E35" s="12"/>
      <c r="F35" s="178"/>
    </row>
    <row r="36" spans="2:6" x14ac:dyDescent="0.25">
      <c r="B36" s="173">
        <f t="shared" ref="B36:B48" si="1">1+B35</f>
        <v>22</v>
      </c>
      <c r="C36" s="7" t="s">
        <v>229</v>
      </c>
      <c r="D36" s="9" t="s">
        <v>527</v>
      </c>
      <c r="E36" s="10"/>
      <c r="F36" s="177"/>
    </row>
    <row r="37" spans="2:6" x14ac:dyDescent="0.25">
      <c r="B37" s="173">
        <f t="shared" si="1"/>
        <v>23</v>
      </c>
      <c r="C37" s="7" t="s">
        <v>528</v>
      </c>
      <c r="D37" s="9" t="s">
        <v>529</v>
      </c>
      <c r="E37" s="10"/>
      <c r="F37" s="177"/>
    </row>
    <row r="38" spans="2:6" x14ac:dyDescent="0.25">
      <c r="B38" s="173">
        <f t="shared" si="1"/>
        <v>24</v>
      </c>
      <c r="C38" s="7" t="s">
        <v>230</v>
      </c>
      <c r="D38" s="9" t="s">
        <v>106</v>
      </c>
      <c r="E38" s="9"/>
      <c r="F38" s="176"/>
    </row>
    <row r="39" spans="2:6" x14ac:dyDescent="0.25">
      <c r="B39" s="173">
        <f t="shared" si="1"/>
        <v>25</v>
      </c>
      <c r="C39" s="7" t="s">
        <v>530</v>
      </c>
      <c r="D39" s="9" t="s">
        <v>531</v>
      </c>
      <c r="E39" s="9"/>
      <c r="F39" s="176"/>
    </row>
    <row r="40" spans="2:6" x14ac:dyDescent="0.25">
      <c r="B40" s="173">
        <f t="shared" si="1"/>
        <v>26</v>
      </c>
      <c r="C40" s="7" t="s">
        <v>231</v>
      </c>
      <c r="D40" s="8" t="s">
        <v>232</v>
      </c>
      <c r="E40" s="8"/>
      <c r="F40" s="175"/>
    </row>
    <row r="41" spans="2:6" x14ac:dyDescent="0.25">
      <c r="B41" s="173">
        <f t="shared" si="1"/>
        <v>27</v>
      </c>
      <c r="C41" s="7" t="s">
        <v>233</v>
      </c>
      <c r="D41" s="8">
        <v>3</v>
      </c>
      <c r="E41" s="8"/>
      <c r="F41" s="175"/>
    </row>
    <row r="42" spans="2:6" x14ac:dyDescent="0.25">
      <c r="B42" s="173">
        <f t="shared" si="1"/>
        <v>28</v>
      </c>
      <c r="C42" s="7" t="s">
        <v>234</v>
      </c>
      <c r="D42" s="8" t="s">
        <v>235</v>
      </c>
      <c r="E42" s="8"/>
      <c r="F42" s="175"/>
    </row>
    <row r="43" spans="2:6" x14ac:dyDescent="0.25">
      <c r="B43" s="307" t="s">
        <v>537</v>
      </c>
      <c r="C43" s="308"/>
      <c r="D43" s="308"/>
      <c r="E43" s="308"/>
      <c r="F43" s="309"/>
    </row>
    <row r="44" spans="2:6" ht="48" x14ac:dyDescent="0.25">
      <c r="B44" s="173">
        <f>1+B42</f>
        <v>29</v>
      </c>
      <c r="C44" s="7" t="s">
        <v>538</v>
      </c>
      <c r="D44" s="8" t="s">
        <v>539</v>
      </c>
      <c r="E44" s="8"/>
      <c r="F44" s="175"/>
    </row>
    <row r="45" spans="2:6" x14ac:dyDescent="0.25">
      <c r="B45" s="173">
        <f t="shared" si="1"/>
        <v>30</v>
      </c>
      <c r="C45" s="7" t="s">
        <v>540</v>
      </c>
      <c r="D45" s="8" t="s">
        <v>9</v>
      </c>
      <c r="E45" s="8"/>
      <c r="F45" s="175"/>
    </row>
    <row r="46" spans="2:6" x14ac:dyDescent="0.25">
      <c r="B46" s="173">
        <f t="shared" si="1"/>
        <v>31</v>
      </c>
      <c r="C46" s="7" t="s">
        <v>541</v>
      </c>
      <c r="D46" s="8" t="s">
        <v>9</v>
      </c>
      <c r="E46" s="8"/>
      <c r="F46" s="175"/>
    </row>
    <row r="47" spans="2:6" ht="24" x14ac:dyDescent="0.25">
      <c r="B47" s="173">
        <f t="shared" si="1"/>
        <v>32</v>
      </c>
      <c r="C47" s="13" t="s">
        <v>236</v>
      </c>
      <c r="D47" s="8" t="s">
        <v>237</v>
      </c>
      <c r="E47" s="8"/>
      <c r="F47" s="175"/>
    </row>
    <row r="48" spans="2:6" ht="48" x14ac:dyDescent="0.25">
      <c r="B48" s="173">
        <f t="shared" si="1"/>
        <v>33</v>
      </c>
      <c r="C48" s="7" t="s">
        <v>33</v>
      </c>
      <c r="D48" s="8" t="s">
        <v>240</v>
      </c>
      <c r="E48" s="8"/>
      <c r="F48" s="175"/>
    </row>
    <row r="49" spans="2:6" ht="15" customHeight="1" x14ac:dyDescent="0.25">
      <c r="B49" s="307" t="s">
        <v>542</v>
      </c>
      <c r="C49" s="308"/>
      <c r="D49" s="308"/>
      <c r="E49" s="308"/>
      <c r="F49" s="309"/>
    </row>
    <row r="50" spans="2:6" x14ac:dyDescent="0.25">
      <c r="B50" s="173">
        <f>1+B48</f>
        <v>34</v>
      </c>
      <c r="C50" s="7" t="s">
        <v>543</v>
      </c>
      <c r="D50" s="8" t="s">
        <v>9</v>
      </c>
      <c r="E50" s="8"/>
      <c r="F50" s="175"/>
    </row>
    <row r="51" spans="2:6" x14ac:dyDescent="0.25">
      <c r="B51" s="173">
        <f>1+B50</f>
        <v>35</v>
      </c>
      <c r="C51" s="7" t="s">
        <v>544</v>
      </c>
      <c r="D51" s="8" t="s">
        <v>545</v>
      </c>
      <c r="E51" s="8"/>
      <c r="F51" s="175"/>
    </row>
    <row r="52" spans="2:6" ht="24" x14ac:dyDescent="0.25">
      <c r="B52" s="173">
        <f>1+B51</f>
        <v>36</v>
      </c>
      <c r="C52" s="7" t="s">
        <v>546</v>
      </c>
      <c r="D52" s="8" t="s">
        <v>9</v>
      </c>
      <c r="E52" s="8"/>
      <c r="F52" s="175"/>
    </row>
    <row r="53" spans="2:6" x14ac:dyDescent="0.25">
      <c r="B53" s="173">
        <f>1+B52</f>
        <v>37</v>
      </c>
      <c r="C53" s="7" t="s">
        <v>547</v>
      </c>
      <c r="D53" s="8" t="s">
        <v>548</v>
      </c>
      <c r="E53" s="8"/>
      <c r="F53" s="175"/>
    </row>
    <row r="54" spans="2:6" x14ac:dyDescent="0.25">
      <c r="B54" s="173">
        <f>1+B53</f>
        <v>38</v>
      </c>
      <c r="C54" s="7" t="s">
        <v>11</v>
      </c>
      <c r="D54" s="8" t="s">
        <v>1262</v>
      </c>
      <c r="E54" s="8"/>
      <c r="F54" s="175"/>
    </row>
    <row r="55" spans="2:6" x14ac:dyDescent="0.25">
      <c r="B55" s="307" t="s">
        <v>549</v>
      </c>
      <c r="C55" s="308"/>
      <c r="D55" s="308"/>
      <c r="E55" s="308"/>
      <c r="F55" s="309"/>
    </row>
    <row r="56" spans="2:6" x14ac:dyDescent="0.25">
      <c r="B56" s="173">
        <f>1+B53</f>
        <v>38</v>
      </c>
      <c r="C56" s="11" t="s">
        <v>1296</v>
      </c>
      <c r="D56" s="8" t="s">
        <v>202</v>
      </c>
      <c r="E56" s="8"/>
      <c r="F56" s="175"/>
    </row>
    <row r="57" spans="2:6" x14ac:dyDescent="0.25">
      <c r="B57" s="173">
        <f>1+B56</f>
        <v>39</v>
      </c>
      <c r="C57" s="7" t="s">
        <v>550</v>
      </c>
      <c r="D57" s="8" t="s">
        <v>140</v>
      </c>
      <c r="E57" s="8"/>
      <c r="F57" s="175"/>
    </row>
    <row r="58" spans="2:6" ht="36" x14ac:dyDescent="0.25">
      <c r="B58" s="173">
        <f>1+B57</f>
        <v>40</v>
      </c>
      <c r="C58" s="7" t="s">
        <v>258</v>
      </c>
      <c r="D58" s="8" t="s">
        <v>551</v>
      </c>
      <c r="E58" s="8"/>
      <c r="F58" s="175"/>
    </row>
    <row r="59" spans="2:6" ht="36" x14ac:dyDescent="0.25">
      <c r="B59" s="173">
        <f>1+B58</f>
        <v>41</v>
      </c>
      <c r="C59" s="7" t="s">
        <v>259</v>
      </c>
      <c r="D59" s="8" t="s">
        <v>551</v>
      </c>
      <c r="E59" s="8"/>
      <c r="F59" s="175"/>
    </row>
    <row r="60" spans="2:6" ht="24" x14ac:dyDescent="0.25">
      <c r="B60" s="173">
        <f>1+B59</f>
        <v>42</v>
      </c>
      <c r="C60" s="7" t="s">
        <v>133</v>
      </c>
      <c r="D60" s="8" t="s">
        <v>8</v>
      </c>
      <c r="E60" s="8"/>
      <c r="F60" s="175"/>
    </row>
    <row r="61" spans="2:6" ht="24" x14ac:dyDescent="0.25">
      <c r="B61" s="184">
        <v>43</v>
      </c>
      <c r="C61" s="185" t="s">
        <v>134</v>
      </c>
      <c r="D61" s="186" t="s">
        <v>8</v>
      </c>
      <c r="E61" s="8"/>
      <c r="F61" s="187"/>
    </row>
    <row r="62" spans="2:6" ht="48.75" thickBot="1" x14ac:dyDescent="0.3">
      <c r="B62" s="184">
        <v>44</v>
      </c>
      <c r="C62" s="185" t="s">
        <v>1282</v>
      </c>
      <c r="D62" s="186" t="s">
        <v>1299</v>
      </c>
      <c r="F62" s="187"/>
    </row>
    <row r="63" spans="2:6" ht="48" customHeight="1" thickTop="1" x14ac:dyDescent="0.25">
      <c r="B63" s="298" t="s">
        <v>203</v>
      </c>
      <c r="C63" s="299"/>
      <c r="D63" s="299"/>
      <c r="E63" s="299"/>
      <c r="F63" s="300"/>
    </row>
    <row r="64" spans="2:6" ht="15.75" thickBot="1" x14ac:dyDescent="0.3">
      <c r="B64" s="301"/>
      <c r="C64" s="302"/>
      <c r="D64" s="302"/>
      <c r="E64" s="302"/>
      <c r="F64" s="303"/>
    </row>
    <row r="65" ht="15.75" thickTop="1" x14ac:dyDescent="0.25"/>
  </sheetData>
  <mergeCells count="9">
    <mergeCell ref="B63:F64"/>
    <mergeCell ref="B3:F3"/>
    <mergeCell ref="B6:F6"/>
    <mergeCell ref="B9:F9"/>
    <mergeCell ref="B10:F10"/>
    <mergeCell ref="B11:F11"/>
    <mergeCell ref="B43:F43"/>
    <mergeCell ref="B49:F49"/>
    <mergeCell ref="B55:F55"/>
  </mergeCells>
  <pageMargins left="0.7" right="0.7" top="0.75" bottom="0.75" header="0.3" footer="0.3"/>
  <pageSetup paperSize="9" scale="5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2"/>
  <sheetViews>
    <sheetView tabSelected="1" view="pageBreakPreview" topLeftCell="A262" zoomScale="85" zoomScaleNormal="100" zoomScaleSheetLayoutView="85" workbookViewId="0">
      <selection activeCell="D280" sqref="D280"/>
    </sheetView>
  </sheetViews>
  <sheetFormatPr baseColWidth="10" defaultRowHeight="12.75" x14ac:dyDescent="0.2"/>
  <cols>
    <col min="1" max="1" width="11.42578125" style="16"/>
    <col min="2" max="2" width="8.7109375" style="16" customWidth="1"/>
    <col min="3" max="3" width="58" style="17" customWidth="1"/>
    <col min="4" max="4" width="80.85546875" style="16" customWidth="1"/>
    <col min="5" max="5" width="27.7109375" style="16" customWidth="1"/>
    <col min="6" max="6" width="23.7109375" style="16" customWidth="1"/>
    <col min="7" max="16384" width="11.42578125" style="16"/>
  </cols>
  <sheetData>
    <row r="2" spans="2:6" ht="16.5" x14ac:dyDescent="0.2">
      <c r="B2" s="3"/>
      <c r="C2" s="3"/>
      <c r="D2" s="3"/>
      <c r="E2" s="3"/>
      <c r="F2" s="3"/>
    </row>
    <row r="3" spans="2:6" ht="16.5" x14ac:dyDescent="0.2">
      <c r="B3" s="256" t="s">
        <v>1280</v>
      </c>
      <c r="C3" s="256"/>
      <c r="D3" s="256"/>
      <c r="E3" s="256"/>
      <c r="F3" s="256"/>
    </row>
    <row r="4" spans="2:6" ht="16.5" x14ac:dyDescent="0.2">
      <c r="B4" s="3"/>
      <c r="C4" s="3"/>
      <c r="D4" s="3"/>
      <c r="E4" s="3"/>
      <c r="F4" s="3"/>
    </row>
    <row r="5" spans="2:6" ht="16.5" x14ac:dyDescent="0.2">
      <c r="B5" s="3"/>
      <c r="C5" s="3"/>
      <c r="D5" s="3"/>
      <c r="E5" s="3"/>
      <c r="F5" s="3"/>
    </row>
    <row r="6" spans="2:6" ht="18" x14ac:dyDescent="0.2">
      <c r="B6" s="260" t="s">
        <v>1153</v>
      </c>
      <c r="C6" s="260"/>
      <c r="D6" s="260"/>
      <c r="E6" s="260"/>
      <c r="F6" s="260"/>
    </row>
    <row r="7" spans="2:6" ht="18" x14ac:dyDescent="0.2">
      <c r="B7" s="146"/>
      <c r="C7" s="146"/>
      <c r="D7" s="146"/>
      <c r="E7" s="146"/>
      <c r="F7" s="146"/>
    </row>
    <row r="8" spans="2:6" ht="18.75" thickBot="1" x14ac:dyDescent="0.25">
      <c r="B8" s="146"/>
      <c r="C8" s="146"/>
      <c r="D8" s="146"/>
      <c r="E8" s="146"/>
      <c r="F8" s="146"/>
    </row>
    <row r="9" spans="2:6" ht="14.25" thickTop="1" thickBot="1" x14ac:dyDescent="0.25">
      <c r="B9" s="257" t="s">
        <v>1080</v>
      </c>
      <c r="C9" s="258"/>
      <c r="D9" s="258"/>
      <c r="E9" s="258"/>
      <c r="F9" s="259"/>
    </row>
    <row r="10" spans="2:6" ht="14.25" thickTop="1" thickBot="1" x14ac:dyDescent="0.25">
      <c r="B10" s="257"/>
      <c r="C10" s="258"/>
      <c r="D10" s="258"/>
      <c r="E10" s="258"/>
      <c r="F10" s="259"/>
    </row>
    <row r="11" spans="2:6" ht="25.5" customHeight="1" thickTop="1" thickBot="1" x14ac:dyDescent="0.25">
      <c r="B11" s="316" t="s">
        <v>515</v>
      </c>
      <c r="C11" s="317"/>
      <c r="D11" s="317"/>
      <c r="E11" s="317"/>
      <c r="F11" s="318"/>
    </row>
    <row r="12" spans="2:6" ht="27" thickTop="1" thickBot="1" x14ac:dyDescent="0.25">
      <c r="B12" s="84" t="s">
        <v>19</v>
      </c>
      <c r="C12" s="207" t="s">
        <v>206</v>
      </c>
      <c r="D12" s="85" t="s">
        <v>207</v>
      </c>
      <c r="E12" s="85" t="s">
        <v>208</v>
      </c>
      <c r="F12" s="86" t="s">
        <v>158</v>
      </c>
    </row>
    <row r="13" spans="2:6" ht="15" customHeight="1" thickTop="1" x14ac:dyDescent="0.2">
      <c r="B13" s="208">
        <v>1</v>
      </c>
      <c r="C13" s="209" t="s">
        <v>242</v>
      </c>
      <c r="D13" s="210"/>
      <c r="E13" s="210"/>
      <c r="F13" s="211"/>
    </row>
    <row r="14" spans="2:6" ht="12.95" customHeight="1" x14ac:dyDescent="0.2">
      <c r="B14" s="88">
        <v>1.1000000000000001</v>
      </c>
      <c r="C14" s="20" t="s">
        <v>42</v>
      </c>
      <c r="D14" s="21" t="s">
        <v>160</v>
      </c>
      <c r="E14" s="22"/>
      <c r="F14" s="89"/>
    </row>
    <row r="15" spans="2:6" ht="12.95" customHeight="1" x14ac:dyDescent="0.2">
      <c r="B15" s="90">
        <v>1.2000000000000002</v>
      </c>
      <c r="C15" s="23" t="s">
        <v>43</v>
      </c>
      <c r="D15" s="24" t="s">
        <v>160</v>
      </c>
      <c r="E15" s="25"/>
      <c r="F15" s="91"/>
    </row>
    <row r="16" spans="2:6" ht="12.95" customHeight="1" x14ac:dyDescent="0.2">
      <c r="B16" s="90">
        <v>1.3000000000000003</v>
      </c>
      <c r="C16" s="23" t="s">
        <v>44</v>
      </c>
      <c r="D16" s="24" t="s">
        <v>160</v>
      </c>
      <c r="E16" s="25"/>
      <c r="F16" s="91"/>
    </row>
    <row r="17" spans="2:6" x14ac:dyDescent="0.2">
      <c r="B17" s="90">
        <v>1.5000000000000004</v>
      </c>
      <c r="C17" s="23" t="s">
        <v>263</v>
      </c>
      <c r="D17" s="25" t="s">
        <v>362</v>
      </c>
      <c r="E17" s="25"/>
      <c r="F17" s="91"/>
    </row>
    <row r="18" spans="2:6" x14ac:dyDescent="0.2">
      <c r="B18" s="90">
        <v>1.6000000000000005</v>
      </c>
      <c r="C18" s="23" t="s">
        <v>11</v>
      </c>
      <c r="D18" s="25" t="s">
        <v>363</v>
      </c>
      <c r="E18" s="25"/>
      <c r="F18" s="91"/>
    </row>
    <row r="19" spans="2:6" x14ac:dyDescent="0.2">
      <c r="B19" s="90">
        <v>1.7000000000000006</v>
      </c>
      <c r="C19" s="23" t="s">
        <v>193</v>
      </c>
      <c r="D19" s="25" t="s">
        <v>364</v>
      </c>
      <c r="E19" s="25"/>
      <c r="F19" s="91"/>
    </row>
    <row r="20" spans="2:6" x14ac:dyDescent="0.2">
      <c r="B20" s="90">
        <v>1.8000000000000007</v>
      </c>
      <c r="C20" s="23" t="s">
        <v>365</v>
      </c>
      <c r="D20" s="25" t="s">
        <v>516</v>
      </c>
      <c r="E20" s="25"/>
      <c r="F20" s="91"/>
    </row>
    <row r="21" spans="2:6" x14ac:dyDescent="0.2">
      <c r="B21" s="90">
        <v>1.9000000000000008</v>
      </c>
      <c r="C21" s="23" t="s">
        <v>366</v>
      </c>
      <c r="D21" s="25" t="s">
        <v>9</v>
      </c>
      <c r="E21" s="25"/>
      <c r="F21" s="91"/>
    </row>
    <row r="22" spans="2:6" x14ac:dyDescent="0.2">
      <c r="B22" s="99">
        <v>1.1000000000000001</v>
      </c>
      <c r="C22" s="23" t="s">
        <v>367</v>
      </c>
      <c r="D22" s="25" t="s">
        <v>368</v>
      </c>
      <c r="E22" s="25"/>
      <c r="F22" s="91"/>
    </row>
    <row r="23" spans="2:6" x14ac:dyDescent="0.2">
      <c r="B23" s="90">
        <v>1.1100000000000001</v>
      </c>
      <c r="C23" s="23" t="s">
        <v>369</v>
      </c>
      <c r="D23" s="25" t="s">
        <v>370</v>
      </c>
      <c r="E23" s="25"/>
      <c r="F23" s="91"/>
    </row>
    <row r="24" spans="2:6" x14ac:dyDescent="0.2">
      <c r="B24" s="90">
        <v>1.1200000000000001</v>
      </c>
      <c r="C24" s="23" t="s">
        <v>371</v>
      </c>
      <c r="D24" s="25" t="s">
        <v>368</v>
      </c>
      <c r="E24" s="25"/>
      <c r="F24" s="91"/>
    </row>
    <row r="25" spans="2:6" x14ac:dyDescent="0.2">
      <c r="B25" s="90">
        <v>1.1299999999999999</v>
      </c>
      <c r="C25" s="23" t="s">
        <v>372</v>
      </c>
      <c r="D25" s="25" t="s">
        <v>9</v>
      </c>
      <c r="E25" s="25"/>
      <c r="F25" s="91"/>
    </row>
    <row r="26" spans="2:6" ht="25.5" x14ac:dyDescent="0.2">
      <c r="B26" s="90">
        <v>1.1399999999999999</v>
      </c>
      <c r="C26" s="23" t="s">
        <v>517</v>
      </c>
      <c r="D26" s="25" t="s">
        <v>9</v>
      </c>
      <c r="E26" s="25"/>
      <c r="F26" s="91"/>
    </row>
    <row r="27" spans="2:6" x14ac:dyDescent="0.2">
      <c r="B27" s="90">
        <v>1.1499999999999999</v>
      </c>
      <c r="C27" s="23" t="s">
        <v>373</v>
      </c>
      <c r="D27" s="25" t="s">
        <v>374</v>
      </c>
      <c r="E27" s="25"/>
      <c r="F27" s="91"/>
    </row>
    <row r="28" spans="2:6" x14ac:dyDescent="0.2">
      <c r="B28" s="90">
        <v>1.1599999999999999</v>
      </c>
      <c r="C28" s="23" t="s">
        <v>375</v>
      </c>
      <c r="D28" s="25" t="s">
        <v>9</v>
      </c>
      <c r="E28" s="25"/>
      <c r="F28" s="91"/>
    </row>
    <row r="29" spans="2:6" x14ac:dyDescent="0.2">
      <c r="B29" s="90">
        <f>+B28+0.01</f>
        <v>1.17</v>
      </c>
      <c r="C29" s="23" t="s">
        <v>518</v>
      </c>
      <c r="D29" s="25" t="s">
        <v>1230</v>
      </c>
      <c r="E29" s="25"/>
      <c r="F29" s="91"/>
    </row>
    <row r="30" spans="2:6" x14ac:dyDescent="0.2">
      <c r="B30" s="99">
        <f t="shared" ref="B30:B39" si="0">+B29+0.01</f>
        <v>1.18</v>
      </c>
      <c r="C30" s="23" t="s">
        <v>519</v>
      </c>
      <c r="D30" s="25" t="s">
        <v>1230</v>
      </c>
      <c r="E30" s="25"/>
      <c r="F30" s="91"/>
    </row>
    <row r="31" spans="2:6" x14ac:dyDescent="0.2">
      <c r="B31" s="99">
        <f t="shared" si="0"/>
        <v>1.19</v>
      </c>
      <c r="C31" s="23" t="s">
        <v>1231</v>
      </c>
      <c r="D31" s="25" t="s">
        <v>1244</v>
      </c>
      <c r="E31" s="25"/>
      <c r="F31" s="91"/>
    </row>
    <row r="32" spans="2:6" x14ac:dyDescent="0.2">
      <c r="B32" s="99">
        <f t="shared" si="0"/>
        <v>1.2</v>
      </c>
      <c r="C32" s="23" t="s">
        <v>1232</v>
      </c>
      <c r="D32" s="25" t="s">
        <v>1233</v>
      </c>
      <c r="E32" s="25"/>
      <c r="F32" s="91"/>
    </row>
    <row r="33" spans="2:6" ht="51" x14ac:dyDescent="0.2">
      <c r="B33" s="99">
        <f t="shared" si="0"/>
        <v>1.21</v>
      </c>
      <c r="C33" s="23" t="s">
        <v>1234</v>
      </c>
      <c r="D33" s="25" t="s">
        <v>1235</v>
      </c>
      <c r="E33" s="25"/>
      <c r="F33" s="91"/>
    </row>
    <row r="34" spans="2:6" ht="144" customHeight="1" x14ac:dyDescent="0.2">
      <c r="B34" s="99">
        <f t="shared" si="0"/>
        <v>1.22</v>
      </c>
      <c r="C34" s="23" t="s">
        <v>1236</v>
      </c>
      <c r="D34" s="25" t="s">
        <v>1335</v>
      </c>
      <c r="E34" s="25"/>
      <c r="F34" s="91"/>
    </row>
    <row r="35" spans="2:6" ht="115.5" customHeight="1" x14ac:dyDescent="0.2">
      <c r="B35" s="99">
        <f t="shared" si="0"/>
        <v>1.23</v>
      </c>
      <c r="C35" s="23" t="s">
        <v>1330</v>
      </c>
      <c r="D35" s="25" t="s">
        <v>1334</v>
      </c>
      <c r="E35" s="25"/>
      <c r="F35" s="91"/>
    </row>
    <row r="36" spans="2:6" x14ac:dyDescent="0.2">
      <c r="B36" s="99">
        <f t="shared" si="0"/>
        <v>1.24</v>
      </c>
      <c r="C36" s="23" t="s">
        <v>1237</v>
      </c>
      <c r="D36" s="25" t="s">
        <v>1238</v>
      </c>
      <c r="E36" s="25"/>
      <c r="F36" s="91"/>
    </row>
    <row r="37" spans="2:6" ht="65.25" customHeight="1" x14ac:dyDescent="0.2">
      <c r="B37" s="99">
        <f t="shared" si="0"/>
        <v>1.25</v>
      </c>
      <c r="C37" s="23" t="s">
        <v>1239</v>
      </c>
      <c r="D37" s="25" t="s">
        <v>1240</v>
      </c>
      <c r="E37" s="25"/>
      <c r="F37" s="91"/>
    </row>
    <row r="38" spans="2:6" ht="82.5" customHeight="1" x14ac:dyDescent="0.2">
      <c r="B38" s="99">
        <f t="shared" si="0"/>
        <v>1.26</v>
      </c>
      <c r="C38" s="23" t="s">
        <v>1241</v>
      </c>
      <c r="D38" s="25" t="s">
        <v>1242</v>
      </c>
      <c r="E38" s="25"/>
      <c r="F38" s="91"/>
    </row>
    <row r="39" spans="2:6" ht="136.5" customHeight="1" x14ac:dyDescent="0.2">
      <c r="B39" s="99">
        <f t="shared" si="0"/>
        <v>1.27</v>
      </c>
      <c r="C39" s="23" t="s">
        <v>479</v>
      </c>
      <c r="D39" s="25" t="s">
        <v>1243</v>
      </c>
      <c r="E39" s="25"/>
      <c r="F39" s="91"/>
    </row>
    <row r="40" spans="2:6" x14ac:dyDescent="0.2">
      <c r="B40" s="212">
        <v>2</v>
      </c>
      <c r="C40" s="26" t="s">
        <v>520</v>
      </c>
      <c r="D40" s="25" t="s">
        <v>376</v>
      </c>
      <c r="E40" s="25"/>
      <c r="F40" s="91"/>
    </row>
    <row r="41" spans="2:6" x14ac:dyDescent="0.2">
      <c r="B41" s="90">
        <v>2.1</v>
      </c>
      <c r="C41" s="23" t="s">
        <v>377</v>
      </c>
      <c r="D41" s="25" t="s">
        <v>9</v>
      </c>
      <c r="E41" s="25"/>
      <c r="F41" s="91"/>
    </row>
    <row r="42" spans="2:6" x14ac:dyDescent="0.2">
      <c r="B42" s="90">
        <v>2.2000000000000002</v>
      </c>
      <c r="C42" s="23" t="s">
        <v>378</v>
      </c>
      <c r="D42" s="25" t="s">
        <v>9</v>
      </c>
      <c r="E42" s="25"/>
      <c r="F42" s="91"/>
    </row>
    <row r="43" spans="2:6" x14ac:dyDescent="0.2">
      <c r="B43" s="90">
        <v>2.2999999999999998</v>
      </c>
      <c r="C43" s="23" t="s">
        <v>379</v>
      </c>
      <c r="D43" s="25" t="s">
        <v>9</v>
      </c>
      <c r="E43" s="25"/>
      <c r="F43" s="91"/>
    </row>
    <row r="44" spans="2:6" x14ac:dyDescent="0.2">
      <c r="B44" s="90">
        <v>2.4</v>
      </c>
      <c r="C44" s="23" t="s">
        <v>380</v>
      </c>
      <c r="D44" s="25" t="s">
        <v>521</v>
      </c>
      <c r="E44" s="25"/>
      <c r="F44" s="91"/>
    </row>
    <row r="45" spans="2:6" x14ac:dyDescent="0.2">
      <c r="B45" s="90">
        <f>+B44+0.1</f>
        <v>2.5</v>
      </c>
      <c r="C45" s="23" t="s">
        <v>381</v>
      </c>
      <c r="D45" s="25" t="s">
        <v>9</v>
      </c>
      <c r="E45" s="25"/>
      <c r="F45" s="91"/>
    </row>
    <row r="46" spans="2:6" x14ac:dyDescent="0.2">
      <c r="B46" s="212">
        <v>3</v>
      </c>
      <c r="C46" s="26" t="s">
        <v>522</v>
      </c>
      <c r="D46" s="25" t="s">
        <v>376</v>
      </c>
      <c r="E46" s="25"/>
      <c r="F46" s="91"/>
    </row>
    <row r="47" spans="2:6" ht="27.75" customHeight="1" x14ac:dyDescent="0.2">
      <c r="B47" s="90">
        <v>3.1</v>
      </c>
      <c r="C47" s="233" t="s">
        <v>1281</v>
      </c>
      <c r="D47" s="25" t="s">
        <v>140</v>
      </c>
      <c r="E47" s="25"/>
      <c r="F47" s="91"/>
    </row>
    <row r="48" spans="2:6" x14ac:dyDescent="0.2">
      <c r="B48" s="90">
        <v>3.2</v>
      </c>
      <c r="C48" s="23" t="s">
        <v>377</v>
      </c>
      <c r="D48" s="25" t="s">
        <v>9</v>
      </c>
      <c r="E48" s="25"/>
      <c r="F48" s="91"/>
    </row>
    <row r="49" spans="2:6" x14ac:dyDescent="0.2">
      <c r="B49" s="90">
        <v>3.3</v>
      </c>
      <c r="C49" s="23" t="s">
        <v>378</v>
      </c>
      <c r="D49" s="25" t="s">
        <v>9</v>
      </c>
      <c r="E49" s="25"/>
      <c r="F49" s="91"/>
    </row>
    <row r="50" spans="2:6" x14ac:dyDescent="0.2">
      <c r="B50" s="90">
        <v>3.4</v>
      </c>
      <c r="C50" s="23" t="s">
        <v>379</v>
      </c>
      <c r="D50" s="25" t="s">
        <v>9</v>
      </c>
      <c r="E50" s="25"/>
      <c r="F50" s="91"/>
    </row>
    <row r="51" spans="2:6" x14ac:dyDescent="0.2">
      <c r="B51" s="90">
        <f t="shared" ref="B51:B52" si="1">+B50+0.1</f>
        <v>3.5</v>
      </c>
      <c r="C51" s="23" t="s">
        <v>380</v>
      </c>
      <c r="D51" s="25" t="s">
        <v>521</v>
      </c>
      <c r="E51" s="25"/>
      <c r="F51" s="91"/>
    </row>
    <row r="52" spans="2:6" x14ac:dyDescent="0.2">
      <c r="B52" s="90">
        <f t="shared" si="1"/>
        <v>3.6</v>
      </c>
      <c r="C52" s="23" t="s">
        <v>381</v>
      </c>
      <c r="D52" s="25" t="s">
        <v>9</v>
      </c>
      <c r="E52" s="25"/>
      <c r="F52" s="91"/>
    </row>
    <row r="53" spans="2:6" x14ac:dyDescent="0.2">
      <c r="B53" s="90">
        <v>3.6</v>
      </c>
      <c r="C53" s="23" t="s">
        <v>382</v>
      </c>
      <c r="D53" s="25" t="s">
        <v>383</v>
      </c>
      <c r="E53" s="25"/>
      <c r="F53" s="91"/>
    </row>
    <row r="54" spans="2:6" x14ac:dyDescent="0.2">
      <c r="B54" s="90">
        <f>+B53+0.1</f>
        <v>3.7</v>
      </c>
      <c r="C54" s="23" t="s">
        <v>384</v>
      </c>
      <c r="D54" s="25">
        <v>4</v>
      </c>
      <c r="E54" s="25"/>
      <c r="F54" s="91"/>
    </row>
    <row r="55" spans="2:6" x14ac:dyDescent="0.2">
      <c r="B55" s="90">
        <f>+B54+0.1</f>
        <v>3.8000000000000003</v>
      </c>
      <c r="C55" s="23" t="s">
        <v>385</v>
      </c>
      <c r="D55" s="25" t="s">
        <v>9</v>
      </c>
      <c r="E55" s="25"/>
      <c r="F55" s="91"/>
    </row>
    <row r="56" spans="2:6" x14ac:dyDescent="0.2">
      <c r="B56" s="212">
        <v>4</v>
      </c>
      <c r="C56" s="26" t="s">
        <v>386</v>
      </c>
      <c r="D56" s="25" t="s">
        <v>387</v>
      </c>
      <c r="E56" s="25"/>
      <c r="F56" s="91"/>
    </row>
    <row r="57" spans="2:6" x14ac:dyDescent="0.2">
      <c r="B57" s="90">
        <v>4.0999999999999996</v>
      </c>
      <c r="C57" s="23" t="s">
        <v>388</v>
      </c>
      <c r="D57" s="25" t="s">
        <v>376</v>
      </c>
      <c r="E57" s="25"/>
      <c r="F57" s="91"/>
    </row>
    <row r="58" spans="2:6" x14ac:dyDescent="0.2">
      <c r="B58" s="90">
        <v>4.2</v>
      </c>
      <c r="C58" s="23" t="s">
        <v>389</v>
      </c>
      <c r="D58" s="25" t="s">
        <v>9</v>
      </c>
      <c r="E58" s="25"/>
      <c r="F58" s="91"/>
    </row>
    <row r="59" spans="2:6" x14ac:dyDescent="0.2">
      <c r="B59" s="90">
        <v>4.3</v>
      </c>
      <c r="C59" s="23" t="s">
        <v>380</v>
      </c>
      <c r="D59" s="25" t="s">
        <v>523</v>
      </c>
      <c r="E59" s="25"/>
      <c r="F59" s="91"/>
    </row>
    <row r="60" spans="2:6" ht="13.5" thickBot="1" x14ac:dyDescent="0.25">
      <c r="B60" s="90">
        <v>4.4000000000000004</v>
      </c>
      <c r="C60" s="23" t="s">
        <v>390</v>
      </c>
      <c r="D60" s="25" t="s">
        <v>9</v>
      </c>
      <c r="E60" s="25"/>
      <c r="F60" s="91"/>
    </row>
    <row r="61" spans="2:6" ht="15.75" thickBot="1" x14ac:dyDescent="0.25">
      <c r="B61" s="313" t="s">
        <v>391</v>
      </c>
      <c r="C61" s="314"/>
      <c r="D61" s="314"/>
      <c r="E61" s="314"/>
      <c r="F61" s="315"/>
    </row>
    <row r="62" spans="2:6" ht="15" x14ac:dyDescent="0.2">
      <c r="B62" s="213">
        <v>5</v>
      </c>
      <c r="C62" s="37" t="s">
        <v>392</v>
      </c>
      <c r="D62" s="28"/>
      <c r="E62" s="32"/>
      <c r="F62" s="214"/>
    </row>
    <row r="63" spans="2:6" ht="15" x14ac:dyDescent="0.2">
      <c r="B63" s="215">
        <v>5.0999999999999996</v>
      </c>
      <c r="C63" s="34" t="s">
        <v>358</v>
      </c>
      <c r="D63" s="32" t="s">
        <v>160</v>
      </c>
      <c r="E63" s="32"/>
      <c r="F63" s="214"/>
    </row>
    <row r="64" spans="2:6" ht="15" x14ac:dyDescent="0.2">
      <c r="B64" s="215">
        <f>+B63+0.1</f>
        <v>5.1999999999999993</v>
      </c>
      <c r="C64" s="30" t="s">
        <v>359</v>
      </c>
      <c r="D64" s="31" t="s">
        <v>160</v>
      </c>
      <c r="E64" s="32"/>
      <c r="F64" s="214"/>
    </row>
    <row r="65" spans="2:6" ht="15" x14ac:dyDescent="0.2">
      <c r="B65" s="215">
        <f t="shared" ref="B65:B71" si="2">+B64+0.1</f>
        <v>5.2999999999999989</v>
      </c>
      <c r="C65" s="30" t="s">
        <v>360</v>
      </c>
      <c r="D65" s="31" t="s">
        <v>160</v>
      </c>
      <c r="E65" s="32"/>
      <c r="F65" s="214"/>
    </row>
    <row r="66" spans="2:6" ht="15" x14ac:dyDescent="0.2">
      <c r="B66" s="215">
        <f t="shared" si="2"/>
        <v>5.3999999999999986</v>
      </c>
      <c r="C66" s="30" t="s">
        <v>361</v>
      </c>
      <c r="D66" s="32" t="s">
        <v>393</v>
      </c>
      <c r="E66" s="32"/>
      <c r="F66" s="214"/>
    </row>
    <row r="67" spans="2:6" ht="15" x14ac:dyDescent="0.2">
      <c r="B67" s="215">
        <f t="shared" si="2"/>
        <v>5.4999999999999982</v>
      </c>
      <c r="C67" s="34" t="s">
        <v>394</v>
      </c>
      <c r="D67" s="32" t="s">
        <v>395</v>
      </c>
      <c r="E67" s="32"/>
      <c r="F67" s="214"/>
    </row>
    <row r="68" spans="2:6" ht="15" x14ac:dyDescent="0.2">
      <c r="B68" s="215">
        <f t="shared" si="2"/>
        <v>5.5999999999999979</v>
      </c>
      <c r="C68" s="34" t="s">
        <v>396</v>
      </c>
      <c r="D68" s="32" t="s">
        <v>397</v>
      </c>
      <c r="E68" s="32"/>
      <c r="F68" s="214"/>
    </row>
    <row r="69" spans="2:6" ht="15" x14ac:dyDescent="0.2">
      <c r="B69" s="215">
        <f t="shared" si="2"/>
        <v>5.6999999999999975</v>
      </c>
      <c r="C69" s="34" t="s">
        <v>398</v>
      </c>
      <c r="D69" s="32">
        <v>19</v>
      </c>
      <c r="E69" s="32"/>
      <c r="F69" s="214"/>
    </row>
    <row r="70" spans="2:6" ht="15" x14ac:dyDescent="0.2">
      <c r="B70" s="215">
        <f t="shared" si="2"/>
        <v>5.7999999999999972</v>
      </c>
      <c r="C70" s="34" t="s">
        <v>399</v>
      </c>
      <c r="D70" s="32" t="s">
        <v>400</v>
      </c>
      <c r="E70" s="32"/>
      <c r="F70" s="214"/>
    </row>
    <row r="71" spans="2:6" ht="15" x14ac:dyDescent="0.2">
      <c r="B71" s="215">
        <f t="shared" si="2"/>
        <v>5.8999999999999968</v>
      </c>
      <c r="C71" s="34" t="s">
        <v>401</v>
      </c>
      <c r="D71" s="32" t="s">
        <v>402</v>
      </c>
      <c r="E71" s="32"/>
      <c r="F71" s="214"/>
    </row>
    <row r="72" spans="2:6" ht="15" x14ac:dyDescent="0.2">
      <c r="B72" s="235">
        <v>5.0999999999999996</v>
      </c>
      <c r="C72" s="34" t="s">
        <v>403</v>
      </c>
      <c r="D72" s="32" t="s">
        <v>404</v>
      </c>
      <c r="E72" s="32"/>
      <c r="F72" s="214"/>
    </row>
    <row r="73" spans="2:6" ht="15" x14ac:dyDescent="0.2">
      <c r="B73" s="213">
        <v>6</v>
      </c>
      <c r="C73" s="35" t="s">
        <v>405</v>
      </c>
      <c r="D73" s="32"/>
      <c r="E73" s="32"/>
      <c r="F73" s="214"/>
    </row>
    <row r="74" spans="2:6" ht="15" x14ac:dyDescent="0.2">
      <c r="B74" s="215">
        <v>6.1</v>
      </c>
      <c r="C74" s="34" t="s">
        <v>358</v>
      </c>
      <c r="D74" s="32" t="s">
        <v>160</v>
      </c>
      <c r="E74" s="32"/>
      <c r="F74" s="214"/>
    </row>
    <row r="75" spans="2:6" ht="15" x14ac:dyDescent="0.2">
      <c r="B75" s="215">
        <f>+B74+0.1</f>
        <v>6.1999999999999993</v>
      </c>
      <c r="C75" s="30" t="s">
        <v>359</v>
      </c>
      <c r="D75" s="31" t="s">
        <v>160</v>
      </c>
      <c r="E75" s="32"/>
      <c r="F75" s="214"/>
    </row>
    <row r="76" spans="2:6" ht="15" x14ac:dyDescent="0.2">
      <c r="B76" s="215">
        <f t="shared" ref="B76:B82" si="3">+B75+0.1</f>
        <v>6.2999999999999989</v>
      </c>
      <c r="C76" s="30" t="s">
        <v>360</v>
      </c>
      <c r="D76" s="31" t="s">
        <v>160</v>
      </c>
      <c r="E76" s="32"/>
      <c r="F76" s="214"/>
    </row>
    <row r="77" spans="2:6" ht="15" x14ac:dyDescent="0.2">
      <c r="B77" s="215">
        <f t="shared" si="3"/>
        <v>6.3999999999999986</v>
      </c>
      <c r="C77" s="30" t="s">
        <v>361</v>
      </c>
      <c r="D77" s="32" t="s">
        <v>393</v>
      </c>
      <c r="E77" s="32" t="s">
        <v>246</v>
      </c>
      <c r="F77" s="214"/>
    </row>
    <row r="78" spans="2:6" ht="15" x14ac:dyDescent="0.2">
      <c r="B78" s="215">
        <f t="shared" si="3"/>
        <v>6.4999999999999982</v>
      </c>
      <c r="C78" s="30" t="s">
        <v>406</v>
      </c>
      <c r="D78" s="32" t="s">
        <v>400</v>
      </c>
      <c r="E78" s="32"/>
      <c r="F78" s="214"/>
    </row>
    <row r="79" spans="2:6" ht="15" x14ac:dyDescent="0.2">
      <c r="B79" s="215">
        <f t="shared" si="3"/>
        <v>6.5999999999999979</v>
      </c>
      <c r="C79" s="34" t="s">
        <v>394</v>
      </c>
      <c r="D79" s="32" t="s">
        <v>407</v>
      </c>
      <c r="E79" s="32"/>
      <c r="F79" s="214"/>
    </row>
    <row r="80" spans="2:6" ht="15" x14ac:dyDescent="0.2">
      <c r="B80" s="215">
        <f t="shared" si="3"/>
        <v>6.6999999999999975</v>
      </c>
      <c r="C80" s="34" t="s">
        <v>22</v>
      </c>
      <c r="D80" s="32" t="s">
        <v>408</v>
      </c>
      <c r="E80" s="32"/>
      <c r="F80" s="214"/>
    </row>
    <row r="81" spans="2:6" ht="15" x14ac:dyDescent="0.2">
      <c r="B81" s="215">
        <f t="shared" si="3"/>
        <v>6.7999999999999972</v>
      </c>
      <c r="C81" s="34" t="s">
        <v>409</v>
      </c>
      <c r="D81" s="32" t="s">
        <v>9</v>
      </c>
      <c r="E81" s="32"/>
      <c r="F81" s="214"/>
    </row>
    <row r="82" spans="2:6" ht="15" x14ac:dyDescent="0.2">
      <c r="B82" s="215">
        <f t="shared" si="3"/>
        <v>6.8999999999999968</v>
      </c>
      <c r="C82" s="34" t="s">
        <v>410</v>
      </c>
      <c r="D82" s="32" t="s">
        <v>9</v>
      </c>
      <c r="E82" s="32"/>
      <c r="F82" s="214"/>
    </row>
    <row r="83" spans="2:6" ht="15" x14ac:dyDescent="0.2">
      <c r="B83" s="235">
        <v>6.1</v>
      </c>
      <c r="C83" s="34" t="s">
        <v>411</v>
      </c>
      <c r="D83" s="32" t="s">
        <v>9</v>
      </c>
      <c r="E83" s="32"/>
      <c r="F83" s="214"/>
    </row>
    <row r="84" spans="2:6" ht="15" x14ac:dyDescent="0.2">
      <c r="B84" s="215">
        <v>6.11</v>
      </c>
      <c r="C84" s="34" t="s">
        <v>412</v>
      </c>
      <c r="D84" s="32" t="s">
        <v>9</v>
      </c>
      <c r="E84" s="32"/>
      <c r="F84" s="214"/>
    </row>
    <row r="85" spans="2:6" ht="15" x14ac:dyDescent="0.2">
      <c r="B85" s="215">
        <v>6.12</v>
      </c>
      <c r="C85" s="34" t="s">
        <v>413</v>
      </c>
      <c r="D85" s="32" t="s">
        <v>9</v>
      </c>
      <c r="E85" s="32"/>
      <c r="F85" s="214"/>
    </row>
    <row r="86" spans="2:6" ht="30.75" thickBot="1" x14ac:dyDescent="0.25">
      <c r="B86" s="215">
        <v>6.13</v>
      </c>
      <c r="C86" s="34" t="s">
        <v>1331</v>
      </c>
      <c r="D86" s="32" t="s">
        <v>9</v>
      </c>
      <c r="E86" s="32"/>
      <c r="F86" s="214"/>
    </row>
    <row r="87" spans="2:6" ht="15.75" thickBot="1" x14ac:dyDescent="0.25">
      <c r="B87" s="313" t="s">
        <v>414</v>
      </c>
      <c r="C87" s="314"/>
      <c r="D87" s="314"/>
      <c r="E87" s="314"/>
      <c r="F87" s="315"/>
    </row>
    <row r="88" spans="2:6" ht="15" x14ac:dyDescent="0.2">
      <c r="B88" s="215">
        <v>7.1</v>
      </c>
      <c r="C88" s="34" t="s">
        <v>415</v>
      </c>
      <c r="D88" s="32" t="s">
        <v>416</v>
      </c>
      <c r="E88" s="32"/>
      <c r="F88" s="214"/>
    </row>
    <row r="89" spans="2:6" ht="15" x14ac:dyDescent="0.2">
      <c r="B89" s="215">
        <v>7.2</v>
      </c>
      <c r="C89" s="34" t="s">
        <v>525</v>
      </c>
      <c r="D89" s="32" t="s">
        <v>416</v>
      </c>
      <c r="E89" s="32"/>
      <c r="F89" s="214"/>
    </row>
    <row r="90" spans="2:6" ht="15" x14ac:dyDescent="0.2">
      <c r="B90" s="215">
        <f>+B89+0.1</f>
        <v>7.3</v>
      </c>
      <c r="C90" s="30" t="s">
        <v>417</v>
      </c>
      <c r="D90" s="31" t="s">
        <v>418</v>
      </c>
      <c r="E90" s="32"/>
      <c r="F90" s="214"/>
    </row>
    <row r="91" spans="2:6" ht="30" x14ac:dyDescent="0.2">
      <c r="B91" s="215">
        <f t="shared" ref="B91:B96" si="4">+B90+0.1</f>
        <v>7.3999999999999995</v>
      </c>
      <c r="C91" s="30" t="s">
        <v>419</v>
      </c>
      <c r="D91" s="31" t="s">
        <v>9</v>
      </c>
      <c r="E91" s="38"/>
      <c r="F91" s="216"/>
    </row>
    <row r="92" spans="2:6" ht="15" x14ac:dyDescent="0.2">
      <c r="B92" s="215">
        <f t="shared" si="4"/>
        <v>7.4999999999999991</v>
      </c>
      <c r="C92" s="30" t="s">
        <v>420</v>
      </c>
      <c r="D92" s="32" t="s">
        <v>9</v>
      </c>
      <c r="E92" s="32"/>
      <c r="F92" s="214"/>
    </row>
    <row r="93" spans="2:6" ht="15" x14ac:dyDescent="0.2">
      <c r="B93" s="215">
        <f t="shared" si="4"/>
        <v>7.5999999999999988</v>
      </c>
      <c r="C93" s="34" t="s">
        <v>421</v>
      </c>
      <c r="D93" s="32" t="s">
        <v>422</v>
      </c>
      <c r="E93" s="32" t="s">
        <v>246</v>
      </c>
      <c r="F93" s="214"/>
    </row>
    <row r="94" spans="2:6" ht="15" x14ac:dyDescent="0.2">
      <c r="B94" s="215">
        <f t="shared" si="4"/>
        <v>7.6999999999999984</v>
      </c>
      <c r="C94" s="30" t="s">
        <v>423</v>
      </c>
      <c r="D94" s="32" t="s">
        <v>422</v>
      </c>
      <c r="E94" s="40"/>
      <c r="F94" s="214"/>
    </row>
    <row r="95" spans="2:6" ht="15" x14ac:dyDescent="0.2">
      <c r="B95" s="215">
        <f t="shared" si="4"/>
        <v>7.799999999999998</v>
      </c>
      <c r="C95" s="30" t="s">
        <v>424</v>
      </c>
      <c r="D95" s="32" t="s">
        <v>9</v>
      </c>
      <c r="E95" s="40"/>
      <c r="F95" s="214"/>
    </row>
    <row r="96" spans="2:6" ht="30.75" thickBot="1" x14ac:dyDescent="0.25">
      <c r="B96" s="215">
        <f t="shared" si="4"/>
        <v>7.8999999999999977</v>
      </c>
      <c r="C96" s="30" t="s">
        <v>425</v>
      </c>
      <c r="D96" s="32" t="s">
        <v>9</v>
      </c>
      <c r="E96" s="40"/>
      <c r="F96" s="214"/>
    </row>
    <row r="97" spans="2:6" ht="13.5" thickBot="1" x14ac:dyDescent="0.25">
      <c r="B97" s="322" t="s">
        <v>261</v>
      </c>
      <c r="C97" s="323"/>
      <c r="D97" s="323"/>
      <c r="E97" s="323"/>
      <c r="F97" s="324"/>
    </row>
    <row r="98" spans="2:6" x14ac:dyDescent="0.2">
      <c r="B98" s="217">
        <v>8</v>
      </c>
      <c r="C98" s="18" t="s">
        <v>242</v>
      </c>
      <c r="D98" s="19"/>
      <c r="E98" s="19"/>
      <c r="F98" s="218"/>
    </row>
    <row r="99" spans="2:6" x14ac:dyDescent="0.2">
      <c r="B99" s="88">
        <v>8.1</v>
      </c>
      <c r="C99" s="20" t="s">
        <v>42</v>
      </c>
      <c r="D99" s="21" t="s">
        <v>160</v>
      </c>
      <c r="E99" s="22"/>
      <c r="F99" s="89"/>
    </row>
    <row r="100" spans="2:6" x14ac:dyDescent="0.2">
      <c r="B100" s="90">
        <f>+B99+0.1</f>
        <v>8.1999999999999993</v>
      </c>
      <c r="C100" s="23" t="s">
        <v>43</v>
      </c>
      <c r="D100" s="24" t="s">
        <v>160</v>
      </c>
      <c r="E100" s="25"/>
      <c r="F100" s="91"/>
    </row>
    <row r="101" spans="2:6" x14ac:dyDescent="0.2">
      <c r="B101" s="90">
        <f t="shared" ref="B101:B107" si="5">+B100+0.1</f>
        <v>8.2999999999999989</v>
      </c>
      <c r="C101" s="23" t="s">
        <v>44</v>
      </c>
      <c r="D101" s="24" t="s">
        <v>160</v>
      </c>
      <c r="E101" s="25"/>
      <c r="F101" s="91"/>
    </row>
    <row r="102" spans="2:6" x14ac:dyDescent="0.2">
      <c r="B102" s="90">
        <f t="shared" si="5"/>
        <v>8.3999999999999986</v>
      </c>
      <c r="C102" s="23" t="s">
        <v>159</v>
      </c>
      <c r="D102" s="24" t="s">
        <v>996</v>
      </c>
      <c r="E102" s="25"/>
      <c r="F102" s="91"/>
    </row>
    <row r="103" spans="2:6" x14ac:dyDescent="0.2">
      <c r="B103" s="90">
        <f t="shared" si="5"/>
        <v>8.4999999999999982</v>
      </c>
      <c r="C103" s="23" t="s">
        <v>263</v>
      </c>
      <c r="D103" s="25" t="s">
        <v>264</v>
      </c>
      <c r="E103" s="25"/>
      <c r="F103" s="91"/>
    </row>
    <row r="104" spans="2:6" x14ac:dyDescent="0.2">
      <c r="B104" s="90">
        <f t="shared" si="5"/>
        <v>8.5999999999999979</v>
      </c>
      <c r="C104" s="23" t="s">
        <v>265</v>
      </c>
      <c r="D104" s="25" t="s">
        <v>266</v>
      </c>
      <c r="E104" s="25"/>
      <c r="F104" s="91"/>
    </row>
    <row r="105" spans="2:6" x14ac:dyDescent="0.2">
      <c r="B105" s="90">
        <f t="shared" si="5"/>
        <v>8.6999999999999975</v>
      </c>
      <c r="C105" s="23" t="s">
        <v>11</v>
      </c>
      <c r="D105" s="25" t="s">
        <v>267</v>
      </c>
      <c r="E105" s="25"/>
      <c r="F105" s="91"/>
    </row>
    <row r="106" spans="2:6" x14ac:dyDescent="0.2">
      <c r="B106" s="90">
        <f t="shared" si="5"/>
        <v>8.7999999999999972</v>
      </c>
      <c r="C106" s="23" t="s">
        <v>262</v>
      </c>
      <c r="D106" s="25">
        <v>1</v>
      </c>
      <c r="E106" s="25"/>
      <c r="F106" s="91"/>
    </row>
    <row r="107" spans="2:6" x14ac:dyDescent="0.2">
      <c r="B107" s="90">
        <f t="shared" si="5"/>
        <v>8.8999999999999968</v>
      </c>
      <c r="C107" s="23" t="s">
        <v>268</v>
      </c>
      <c r="D107" s="25" t="s">
        <v>269</v>
      </c>
      <c r="E107" s="25"/>
      <c r="F107" s="91"/>
    </row>
    <row r="108" spans="2:6" x14ac:dyDescent="0.2">
      <c r="B108" s="99">
        <v>8.1</v>
      </c>
      <c r="C108" s="23" t="s">
        <v>270</v>
      </c>
      <c r="D108" s="23" t="s">
        <v>271</v>
      </c>
      <c r="E108" s="25"/>
      <c r="F108" s="91"/>
    </row>
    <row r="109" spans="2:6" ht="25.5" x14ac:dyDescent="0.2">
      <c r="B109" s="219" t="s">
        <v>1332</v>
      </c>
      <c r="C109" s="23" t="s">
        <v>272</v>
      </c>
      <c r="D109" s="25" t="s">
        <v>273</v>
      </c>
      <c r="E109" s="25"/>
      <c r="F109" s="91"/>
    </row>
    <row r="110" spans="2:6" ht="38.25" x14ac:dyDescent="0.2">
      <c r="B110" s="219" t="s">
        <v>1333</v>
      </c>
      <c r="C110" s="23" t="s">
        <v>1327</v>
      </c>
      <c r="D110" s="25" t="s">
        <v>1328</v>
      </c>
      <c r="E110" s="25"/>
      <c r="F110" s="91"/>
    </row>
    <row r="111" spans="2:6" x14ac:dyDescent="0.2">
      <c r="B111" s="212">
        <v>9</v>
      </c>
      <c r="C111" s="26" t="s">
        <v>274</v>
      </c>
      <c r="D111" s="25"/>
      <c r="E111" s="25"/>
      <c r="F111" s="91"/>
    </row>
    <row r="112" spans="2:6" x14ac:dyDescent="0.2">
      <c r="B112" s="90">
        <v>9.1</v>
      </c>
      <c r="C112" s="23" t="s">
        <v>0</v>
      </c>
      <c r="D112" s="25" t="s">
        <v>275</v>
      </c>
      <c r="E112" s="25"/>
      <c r="F112" s="91"/>
    </row>
    <row r="113" spans="2:6" x14ac:dyDescent="0.2">
      <c r="B113" s="90">
        <f>+B112+0.1</f>
        <v>9.1999999999999993</v>
      </c>
      <c r="C113" s="23" t="s">
        <v>276</v>
      </c>
      <c r="D113" s="25">
        <v>3</v>
      </c>
      <c r="E113" s="25"/>
      <c r="F113" s="91"/>
    </row>
    <row r="114" spans="2:6" x14ac:dyDescent="0.2">
      <c r="B114" s="90">
        <f t="shared" ref="B114:B117" si="6">+B113+0.1</f>
        <v>9.2999999999999989</v>
      </c>
      <c r="C114" s="23" t="s">
        <v>277</v>
      </c>
      <c r="D114" s="25">
        <v>1</v>
      </c>
      <c r="E114" s="25"/>
      <c r="F114" s="91"/>
    </row>
    <row r="115" spans="2:6" x14ac:dyDescent="0.2">
      <c r="B115" s="90">
        <f t="shared" si="6"/>
        <v>9.3999999999999986</v>
      </c>
      <c r="C115" s="23" t="s">
        <v>278</v>
      </c>
      <c r="D115" s="25">
        <v>4</v>
      </c>
      <c r="E115" s="25"/>
      <c r="F115" s="91"/>
    </row>
    <row r="116" spans="2:6" x14ac:dyDescent="0.2">
      <c r="B116" s="90">
        <f t="shared" si="6"/>
        <v>9.4999999999999982</v>
      </c>
      <c r="C116" s="23" t="s">
        <v>279</v>
      </c>
      <c r="D116" s="25" t="s">
        <v>427</v>
      </c>
      <c r="E116" s="25"/>
      <c r="F116" s="91"/>
    </row>
    <row r="117" spans="2:6" x14ac:dyDescent="0.2">
      <c r="B117" s="90">
        <f t="shared" si="6"/>
        <v>9.5999999999999979</v>
      </c>
      <c r="C117" s="23" t="s">
        <v>280</v>
      </c>
      <c r="D117" s="25" t="s">
        <v>524</v>
      </c>
      <c r="E117" s="25"/>
      <c r="F117" s="91"/>
    </row>
    <row r="118" spans="2:6" ht="25.5" x14ac:dyDescent="0.2">
      <c r="B118" s="90">
        <f>+B117+0.1</f>
        <v>9.6999999999999975</v>
      </c>
      <c r="C118" s="23" t="s">
        <v>281</v>
      </c>
      <c r="D118" s="25" t="s">
        <v>282</v>
      </c>
      <c r="E118" s="25"/>
      <c r="F118" s="91"/>
    </row>
    <row r="119" spans="2:6" x14ac:dyDescent="0.2">
      <c r="B119" s="212">
        <v>10</v>
      </c>
      <c r="C119" s="26" t="s">
        <v>283</v>
      </c>
      <c r="D119" s="25"/>
      <c r="E119" s="25"/>
      <c r="F119" s="91"/>
    </row>
    <row r="120" spans="2:6" x14ac:dyDescent="0.2">
      <c r="B120" s="90">
        <v>10.1</v>
      </c>
      <c r="C120" s="23" t="s">
        <v>284</v>
      </c>
      <c r="D120" s="25" t="s">
        <v>285</v>
      </c>
      <c r="E120" s="25"/>
      <c r="F120" s="91"/>
    </row>
    <row r="121" spans="2:6" x14ac:dyDescent="0.2">
      <c r="B121" s="90">
        <f>+B120+0.1</f>
        <v>10.199999999999999</v>
      </c>
      <c r="C121" s="23" t="s">
        <v>286</v>
      </c>
      <c r="D121" s="25" t="s">
        <v>287</v>
      </c>
      <c r="E121" s="25"/>
      <c r="F121" s="91"/>
    </row>
    <row r="122" spans="2:6" x14ac:dyDescent="0.2">
      <c r="B122" s="90">
        <f t="shared" ref="B122:B127" si="7">+B121+0.1</f>
        <v>10.299999999999999</v>
      </c>
      <c r="C122" s="23" t="s">
        <v>288</v>
      </c>
      <c r="D122" s="25" t="s">
        <v>289</v>
      </c>
      <c r="E122" s="25"/>
      <c r="F122" s="91"/>
    </row>
    <row r="123" spans="2:6" ht="25.5" x14ac:dyDescent="0.2">
      <c r="B123" s="90">
        <f t="shared" si="7"/>
        <v>10.399999999999999</v>
      </c>
      <c r="C123" s="23" t="s">
        <v>290</v>
      </c>
      <c r="D123" s="25" t="s">
        <v>291</v>
      </c>
      <c r="E123" s="25"/>
      <c r="F123" s="91"/>
    </row>
    <row r="124" spans="2:6" ht="25.5" x14ac:dyDescent="0.2">
      <c r="B124" s="90">
        <f t="shared" si="7"/>
        <v>10.499999999999998</v>
      </c>
      <c r="C124" s="23" t="s">
        <v>292</v>
      </c>
      <c r="D124" s="25" t="s">
        <v>293</v>
      </c>
      <c r="E124" s="25"/>
      <c r="F124" s="91"/>
    </row>
    <row r="125" spans="2:6" x14ac:dyDescent="0.2">
      <c r="B125" s="90">
        <f t="shared" si="7"/>
        <v>10.599999999999998</v>
      </c>
      <c r="C125" s="23" t="s">
        <v>294</v>
      </c>
      <c r="D125" s="25" t="s">
        <v>295</v>
      </c>
      <c r="E125" s="25"/>
      <c r="F125" s="91"/>
    </row>
    <row r="126" spans="2:6" x14ac:dyDescent="0.2">
      <c r="B126" s="90">
        <f t="shared" si="7"/>
        <v>10.699999999999998</v>
      </c>
      <c r="C126" s="23" t="s">
        <v>296</v>
      </c>
      <c r="D126" s="25" t="s">
        <v>297</v>
      </c>
      <c r="E126" s="25"/>
      <c r="F126" s="91"/>
    </row>
    <row r="127" spans="2:6" x14ac:dyDescent="0.2">
      <c r="B127" s="90">
        <f t="shared" si="7"/>
        <v>10.799999999999997</v>
      </c>
      <c r="C127" s="23" t="s">
        <v>298</v>
      </c>
      <c r="D127" s="25" t="s">
        <v>299</v>
      </c>
      <c r="E127" s="25"/>
      <c r="F127" s="91"/>
    </row>
    <row r="128" spans="2:6" x14ac:dyDescent="0.2">
      <c r="B128" s="90">
        <f>+B127+0.1</f>
        <v>10.899999999999997</v>
      </c>
      <c r="C128" s="23" t="s">
        <v>300</v>
      </c>
      <c r="D128" s="25">
        <v>79</v>
      </c>
      <c r="E128" s="25"/>
      <c r="F128" s="91"/>
    </row>
    <row r="129" spans="2:6" x14ac:dyDescent="0.2">
      <c r="B129" s="99">
        <v>10.1</v>
      </c>
      <c r="C129" s="23" t="s">
        <v>301</v>
      </c>
      <c r="D129" s="25" t="s">
        <v>302</v>
      </c>
      <c r="E129" s="25"/>
      <c r="F129" s="91"/>
    </row>
    <row r="130" spans="2:6" x14ac:dyDescent="0.2">
      <c r="B130" s="99">
        <f>+B129+0.01</f>
        <v>10.11</v>
      </c>
      <c r="C130" s="23" t="s">
        <v>303</v>
      </c>
      <c r="D130" s="25">
        <v>25</v>
      </c>
      <c r="E130" s="25"/>
      <c r="F130" s="91"/>
    </row>
    <row r="131" spans="2:6" x14ac:dyDescent="0.2">
      <c r="B131" s="99">
        <f t="shared" ref="B131:B133" si="8">+B130+0.01</f>
        <v>10.119999999999999</v>
      </c>
      <c r="C131" s="23" t="s">
        <v>304</v>
      </c>
      <c r="D131" s="25" t="s">
        <v>305</v>
      </c>
      <c r="E131" s="25"/>
      <c r="F131" s="91"/>
    </row>
    <row r="132" spans="2:6" x14ac:dyDescent="0.2">
      <c r="B132" s="99">
        <f t="shared" si="8"/>
        <v>10.129999999999999</v>
      </c>
      <c r="C132" s="23" t="s">
        <v>306</v>
      </c>
      <c r="D132" s="25" t="s">
        <v>307</v>
      </c>
      <c r="E132" s="25"/>
      <c r="F132" s="91"/>
    </row>
    <row r="133" spans="2:6" x14ac:dyDescent="0.2">
      <c r="B133" s="99">
        <f t="shared" si="8"/>
        <v>10.139999999999999</v>
      </c>
      <c r="C133" s="23" t="s">
        <v>308</v>
      </c>
      <c r="D133" s="25" t="s">
        <v>309</v>
      </c>
      <c r="E133" s="25"/>
      <c r="F133" s="91"/>
    </row>
    <row r="134" spans="2:6" x14ac:dyDescent="0.2">
      <c r="B134" s="212">
        <v>11</v>
      </c>
      <c r="C134" s="26" t="s">
        <v>310</v>
      </c>
      <c r="D134" s="25"/>
      <c r="E134" s="25"/>
      <c r="F134" s="91"/>
    </row>
    <row r="135" spans="2:6" x14ac:dyDescent="0.2">
      <c r="B135" s="90">
        <v>11.1</v>
      </c>
      <c r="C135" s="23" t="s">
        <v>311</v>
      </c>
      <c r="D135" s="25" t="s">
        <v>312</v>
      </c>
      <c r="E135" s="25"/>
      <c r="F135" s="91"/>
    </row>
    <row r="136" spans="2:6" x14ac:dyDescent="0.2">
      <c r="B136" s="90">
        <f>+B135+0.1</f>
        <v>11.2</v>
      </c>
      <c r="C136" s="23" t="s">
        <v>313</v>
      </c>
      <c r="D136" s="25" t="s">
        <v>312</v>
      </c>
      <c r="E136" s="25"/>
      <c r="F136" s="91"/>
    </row>
    <row r="137" spans="2:6" x14ac:dyDescent="0.2">
      <c r="B137" s="90">
        <f t="shared" ref="B137:B140" si="9">+B136+0.1</f>
        <v>11.299999999999999</v>
      </c>
      <c r="C137" s="23" t="s">
        <v>314</v>
      </c>
      <c r="D137" s="25" t="s">
        <v>315</v>
      </c>
      <c r="E137" s="25"/>
      <c r="F137" s="91"/>
    </row>
    <row r="138" spans="2:6" x14ac:dyDescent="0.2">
      <c r="B138" s="90">
        <f t="shared" si="9"/>
        <v>11.399999999999999</v>
      </c>
      <c r="C138" s="23" t="s">
        <v>316</v>
      </c>
      <c r="D138" s="25" t="s">
        <v>317</v>
      </c>
      <c r="E138" s="25"/>
      <c r="F138" s="91"/>
    </row>
    <row r="139" spans="2:6" x14ac:dyDescent="0.2">
      <c r="B139" s="90">
        <f t="shared" si="9"/>
        <v>11.499999999999998</v>
      </c>
      <c r="C139" s="23" t="s">
        <v>318</v>
      </c>
      <c r="D139" s="25" t="s">
        <v>319</v>
      </c>
      <c r="E139" s="25"/>
      <c r="F139" s="91"/>
    </row>
    <row r="140" spans="2:6" ht="38.25" x14ac:dyDescent="0.2">
      <c r="B140" s="90">
        <f t="shared" si="9"/>
        <v>11.599999999999998</v>
      </c>
      <c r="C140" s="23" t="s">
        <v>320</v>
      </c>
      <c r="D140" s="25" t="s">
        <v>321</v>
      </c>
      <c r="E140" s="25"/>
      <c r="F140" s="91"/>
    </row>
    <row r="141" spans="2:6" x14ac:dyDescent="0.2">
      <c r="B141" s="212">
        <v>12</v>
      </c>
      <c r="C141" s="26" t="s">
        <v>322</v>
      </c>
      <c r="D141" s="25"/>
      <c r="E141" s="25"/>
      <c r="F141" s="91"/>
    </row>
    <row r="142" spans="2:6" x14ac:dyDescent="0.2">
      <c r="B142" s="90">
        <v>12.1</v>
      </c>
      <c r="C142" s="23" t="s">
        <v>323</v>
      </c>
      <c r="D142" s="25" t="s">
        <v>324</v>
      </c>
      <c r="E142" s="25"/>
      <c r="F142" s="91"/>
    </row>
    <row r="143" spans="2:6" x14ac:dyDescent="0.2">
      <c r="B143" s="90">
        <v>12.2</v>
      </c>
      <c r="C143" s="23" t="s">
        <v>325</v>
      </c>
      <c r="D143" s="25" t="s">
        <v>326</v>
      </c>
      <c r="E143" s="25"/>
      <c r="F143" s="91"/>
    </row>
    <row r="144" spans="2:6" x14ac:dyDescent="0.2">
      <c r="B144" s="90">
        <f>+B143+0.1</f>
        <v>12.299999999999999</v>
      </c>
      <c r="C144" s="23" t="s">
        <v>327</v>
      </c>
      <c r="D144" s="25" t="s">
        <v>312</v>
      </c>
      <c r="E144" s="25"/>
      <c r="F144" s="91"/>
    </row>
    <row r="145" spans="2:6" x14ac:dyDescent="0.2">
      <c r="B145" s="90">
        <f t="shared" ref="B145:B148" si="10">+B144+0.1</f>
        <v>12.399999999999999</v>
      </c>
      <c r="C145" s="23" t="s">
        <v>328</v>
      </c>
      <c r="D145" s="25" t="s">
        <v>312</v>
      </c>
      <c r="E145" s="25"/>
      <c r="F145" s="91"/>
    </row>
    <row r="146" spans="2:6" x14ac:dyDescent="0.2">
      <c r="B146" s="90">
        <f t="shared" si="10"/>
        <v>12.499999999999998</v>
      </c>
      <c r="C146" s="23" t="s">
        <v>329</v>
      </c>
      <c r="D146" s="25" t="s">
        <v>312</v>
      </c>
      <c r="E146" s="25"/>
      <c r="F146" s="91"/>
    </row>
    <row r="147" spans="2:6" x14ac:dyDescent="0.2">
      <c r="B147" s="90">
        <f t="shared" si="10"/>
        <v>12.599999999999998</v>
      </c>
      <c r="C147" s="23" t="s">
        <v>330</v>
      </c>
      <c r="D147" s="25" t="s">
        <v>312</v>
      </c>
      <c r="E147" s="25"/>
      <c r="F147" s="91"/>
    </row>
    <row r="148" spans="2:6" ht="38.25" customHeight="1" x14ac:dyDescent="0.2">
      <c r="B148" s="90">
        <f t="shared" si="10"/>
        <v>12.699999999999998</v>
      </c>
      <c r="C148" s="23" t="s">
        <v>331</v>
      </c>
      <c r="D148" s="25" t="s">
        <v>332</v>
      </c>
      <c r="E148" s="25"/>
      <c r="F148" s="91"/>
    </row>
    <row r="149" spans="2:6" x14ac:dyDescent="0.2">
      <c r="B149" s="90">
        <f>+B148+0.1</f>
        <v>12.799999999999997</v>
      </c>
      <c r="C149" s="23" t="s">
        <v>333</v>
      </c>
      <c r="D149" s="25" t="s">
        <v>334</v>
      </c>
      <c r="E149" s="25"/>
      <c r="F149" s="91"/>
    </row>
    <row r="150" spans="2:6" x14ac:dyDescent="0.2">
      <c r="B150" s="90">
        <f>+B149+0.1</f>
        <v>12.899999999999997</v>
      </c>
      <c r="C150" s="23" t="s">
        <v>335</v>
      </c>
      <c r="D150" s="25" t="s">
        <v>334</v>
      </c>
      <c r="E150" s="25"/>
      <c r="F150" s="91"/>
    </row>
    <row r="151" spans="2:6" x14ac:dyDescent="0.2">
      <c r="B151" s="212">
        <v>13</v>
      </c>
      <c r="C151" s="26" t="s">
        <v>336</v>
      </c>
      <c r="D151" s="25"/>
      <c r="E151" s="25"/>
      <c r="F151" s="91"/>
    </row>
    <row r="152" spans="2:6" x14ac:dyDescent="0.2">
      <c r="B152" s="90">
        <v>13.1</v>
      </c>
      <c r="C152" s="23" t="s">
        <v>337</v>
      </c>
      <c r="D152" s="25">
        <v>1</v>
      </c>
      <c r="E152" s="25"/>
      <c r="F152" s="91"/>
    </row>
    <row r="153" spans="2:6" ht="38.25" x14ac:dyDescent="0.2">
      <c r="B153" s="90">
        <f>+B152+0.1</f>
        <v>13.2</v>
      </c>
      <c r="C153" s="23" t="s">
        <v>338</v>
      </c>
      <c r="D153" s="25" t="s">
        <v>339</v>
      </c>
      <c r="E153" s="25"/>
      <c r="F153" s="91"/>
    </row>
    <row r="154" spans="2:6" x14ac:dyDescent="0.2">
      <c r="B154" s="90">
        <f t="shared" ref="B154:B155" si="11">+B153+0.1</f>
        <v>13.299999999999999</v>
      </c>
      <c r="C154" s="23" t="s">
        <v>340</v>
      </c>
      <c r="D154" s="25">
        <v>1</v>
      </c>
      <c r="E154" s="25"/>
      <c r="F154" s="91"/>
    </row>
    <row r="155" spans="2:6" x14ac:dyDescent="0.2">
      <c r="B155" s="90">
        <f t="shared" si="11"/>
        <v>13.399999999999999</v>
      </c>
      <c r="C155" s="23" t="s">
        <v>341</v>
      </c>
      <c r="D155" s="25">
        <v>1</v>
      </c>
      <c r="E155" s="25"/>
      <c r="F155" s="91"/>
    </row>
    <row r="156" spans="2:6" x14ac:dyDescent="0.2">
      <c r="B156" s="212">
        <v>14</v>
      </c>
      <c r="C156" s="26" t="s">
        <v>342</v>
      </c>
      <c r="D156" s="25"/>
      <c r="E156" s="25"/>
      <c r="F156" s="91"/>
    </row>
    <row r="157" spans="2:6" x14ac:dyDescent="0.2">
      <c r="B157" s="90">
        <v>14.1</v>
      </c>
      <c r="C157" s="23" t="s">
        <v>343</v>
      </c>
      <c r="D157" s="25" t="s">
        <v>140</v>
      </c>
      <c r="E157" s="25"/>
      <c r="F157" s="91"/>
    </row>
    <row r="158" spans="2:6" x14ac:dyDescent="0.2">
      <c r="B158" s="90">
        <f>+B157+0.1</f>
        <v>14.2</v>
      </c>
      <c r="C158" s="23" t="s">
        <v>1256</v>
      </c>
      <c r="D158" s="25" t="s">
        <v>140</v>
      </c>
      <c r="E158" s="25"/>
      <c r="F158" s="91"/>
    </row>
    <row r="159" spans="2:6" x14ac:dyDescent="0.2">
      <c r="B159" s="90">
        <f>+B158+0.1</f>
        <v>14.299999999999999</v>
      </c>
      <c r="C159" s="23" t="s">
        <v>344</v>
      </c>
      <c r="D159" s="25" t="s">
        <v>140</v>
      </c>
      <c r="E159" s="25"/>
      <c r="F159" s="91"/>
    </row>
    <row r="160" spans="2:6" x14ac:dyDescent="0.2">
      <c r="B160" s="212">
        <v>15</v>
      </c>
      <c r="C160" s="26" t="s">
        <v>345</v>
      </c>
      <c r="D160" s="25"/>
      <c r="E160" s="25"/>
      <c r="F160" s="91"/>
    </row>
    <row r="161" spans="2:6" x14ac:dyDescent="0.2">
      <c r="B161" s="90">
        <v>15.1</v>
      </c>
      <c r="C161" s="23" t="s">
        <v>346</v>
      </c>
      <c r="D161" s="25" t="s">
        <v>312</v>
      </c>
      <c r="E161" s="25"/>
      <c r="F161" s="91"/>
    </row>
    <row r="162" spans="2:6" ht="25.5" x14ac:dyDescent="0.2">
      <c r="B162" s="90">
        <f>+B161+0.1</f>
        <v>15.2</v>
      </c>
      <c r="C162" s="23" t="s">
        <v>347</v>
      </c>
      <c r="D162" s="25" t="s">
        <v>312</v>
      </c>
      <c r="E162" s="25"/>
      <c r="F162" s="91"/>
    </row>
    <row r="163" spans="2:6" ht="25.5" x14ac:dyDescent="0.2">
      <c r="B163" s="90">
        <f>+B162+0.1</f>
        <v>15.299999999999999</v>
      </c>
      <c r="C163" s="23" t="s">
        <v>348</v>
      </c>
      <c r="D163" s="25" t="s">
        <v>312</v>
      </c>
      <c r="E163" s="25"/>
      <c r="F163" s="91"/>
    </row>
    <row r="164" spans="2:6" ht="41.25" customHeight="1" x14ac:dyDescent="0.2">
      <c r="B164" s="212">
        <v>16</v>
      </c>
      <c r="C164" s="26" t="s">
        <v>349</v>
      </c>
      <c r="D164" s="25"/>
      <c r="E164" s="25"/>
      <c r="F164" s="91"/>
    </row>
    <row r="165" spans="2:6" ht="39.75" customHeight="1" x14ac:dyDescent="0.2">
      <c r="B165" s="90">
        <v>16.100000000000001</v>
      </c>
      <c r="C165" s="23" t="s">
        <v>350</v>
      </c>
      <c r="D165" s="25" t="s">
        <v>351</v>
      </c>
      <c r="E165" s="25"/>
      <c r="F165" s="91"/>
    </row>
    <row r="166" spans="2:6" x14ac:dyDescent="0.2">
      <c r="B166" s="90">
        <v>16.2</v>
      </c>
      <c r="C166" s="23" t="s">
        <v>352</v>
      </c>
      <c r="D166" s="25" t="s">
        <v>140</v>
      </c>
      <c r="E166" s="25"/>
      <c r="F166" s="91"/>
    </row>
    <row r="167" spans="2:6" x14ac:dyDescent="0.2">
      <c r="B167" s="212">
        <v>17</v>
      </c>
      <c r="C167" s="26" t="s">
        <v>353</v>
      </c>
      <c r="D167" s="25"/>
      <c r="E167" s="25"/>
      <c r="F167" s="91"/>
    </row>
    <row r="168" spans="2:6" ht="51" x14ac:dyDescent="0.2">
      <c r="B168" s="90">
        <v>17.100000000000001</v>
      </c>
      <c r="C168" s="23" t="s">
        <v>354</v>
      </c>
      <c r="D168" s="25">
        <v>1</v>
      </c>
      <c r="E168" s="25"/>
      <c r="F168" s="91"/>
    </row>
    <row r="169" spans="2:6" x14ac:dyDescent="0.2">
      <c r="B169" s="90">
        <f>+B168+0.1</f>
        <v>17.200000000000003</v>
      </c>
      <c r="C169" s="23" t="s">
        <v>355</v>
      </c>
      <c r="D169" s="25">
        <v>1</v>
      </c>
      <c r="E169" s="25"/>
      <c r="F169" s="91"/>
    </row>
    <row r="170" spans="2:6" x14ac:dyDescent="0.2">
      <c r="B170" s="90">
        <f>+B169+0.1</f>
        <v>17.300000000000004</v>
      </c>
      <c r="C170" s="23" t="s">
        <v>356</v>
      </c>
      <c r="D170" s="25">
        <v>1</v>
      </c>
      <c r="E170" s="25"/>
      <c r="F170" s="91"/>
    </row>
    <row r="171" spans="2:6" x14ac:dyDescent="0.2">
      <c r="B171" s="212">
        <v>18</v>
      </c>
      <c r="C171" s="26" t="s">
        <v>1285</v>
      </c>
      <c r="D171" s="25"/>
      <c r="E171" s="25"/>
      <c r="F171" s="91"/>
    </row>
    <row r="172" spans="2:6" x14ac:dyDescent="0.2">
      <c r="B172" s="90">
        <v>18.100000000000001</v>
      </c>
      <c r="C172" s="23" t="s">
        <v>1287</v>
      </c>
      <c r="D172" s="25" t="s">
        <v>1291</v>
      </c>
      <c r="E172" s="25"/>
      <c r="F172" s="91"/>
    </row>
    <row r="173" spans="2:6" ht="25.5" x14ac:dyDescent="0.2">
      <c r="B173" s="90">
        <f>+B172+0.1</f>
        <v>18.200000000000003</v>
      </c>
      <c r="C173" s="23" t="s">
        <v>1286</v>
      </c>
      <c r="D173" s="25" t="s">
        <v>1291</v>
      </c>
      <c r="E173" s="25"/>
      <c r="F173" s="91"/>
    </row>
    <row r="174" spans="2:6" x14ac:dyDescent="0.2">
      <c r="B174" s="90">
        <f t="shared" ref="B174:B176" si="12">+B173+0.1</f>
        <v>18.300000000000004</v>
      </c>
      <c r="C174" s="23" t="s">
        <v>1288</v>
      </c>
      <c r="D174" s="25" t="s">
        <v>1292</v>
      </c>
      <c r="E174" s="25"/>
      <c r="F174" s="91"/>
    </row>
    <row r="175" spans="2:6" x14ac:dyDescent="0.2">
      <c r="B175" s="90">
        <f t="shared" si="12"/>
        <v>18.400000000000006</v>
      </c>
      <c r="C175" s="23" t="s">
        <v>1289</v>
      </c>
      <c r="D175" s="25" t="s">
        <v>1292</v>
      </c>
      <c r="E175" s="25"/>
      <c r="F175" s="91"/>
    </row>
    <row r="176" spans="2:6" ht="26.25" thickBot="1" x14ac:dyDescent="0.25">
      <c r="B176" s="90">
        <f t="shared" si="12"/>
        <v>18.500000000000007</v>
      </c>
      <c r="C176" s="23" t="s">
        <v>1290</v>
      </c>
      <c r="D176" s="25" t="s">
        <v>1292</v>
      </c>
      <c r="E176" s="25"/>
      <c r="F176" s="91"/>
    </row>
    <row r="177" spans="2:6" ht="15.75" thickBot="1" x14ac:dyDescent="0.25">
      <c r="B177" s="325" t="s">
        <v>429</v>
      </c>
      <c r="C177" s="326"/>
      <c r="D177" s="326"/>
      <c r="E177" s="326"/>
      <c r="F177" s="327"/>
    </row>
    <row r="178" spans="2:6" ht="15" x14ac:dyDescent="0.2">
      <c r="B178" s="215">
        <v>19.100000000000001</v>
      </c>
      <c r="C178" s="27" t="s">
        <v>358</v>
      </c>
      <c r="D178" s="28" t="s">
        <v>160</v>
      </c>
      <c r="E178" s="40"/>
      <c r="F178" s="214"/>
    </row>
    <row r="179" spans="2:6" ht="15" x14ac:dyDescent="0.2">
      <c r="B179" s="215">
        <f>+B178+0.1</f>
        <v>19.200000000000003</v>
      </c>
      <c r="C179" s="30" t="s">
        <v>359</v>
      </c>
      <c r="D179" s="31" t="s">
        <v>160</v>
      </c>
      <c r="E179" s="40"/>
      <c r="F179" s="214"/>
    </row>
    <row r="180" spans="2:6" ht="15" x14ac:dyDescent="0.2">
      <c r="B180" s="215">
        <f t="shared" ref="B180:B184" si="13">+B179+0.1</f>
        <v>19.300000000000004</v>
      </c>
      <c r="C180" s="30" t="s">
        <v>360</v>
      </c>
      <c r="D180" s="31" t="s">
        <v>160</v>
      </c>
      <c r="E180" s="40"/>
      <c r="F180" s="214"/>
    </row>
    <row r="181" spans="2:6" ht="15" x14ac:dyDescent="0.2">
      <c r="B181" s="215">
        <f t="shared" si="13"/>
        <v>19.400000000000006</v>
      </c>
      <c r="C181" s="30" t="s">
        <v>361</v>
      </c>
      <c r="D181" s="32" t="s">
        <v>430</v>
      </c>
      <c r="E181" s="40"/>
      <c r="F181" s="214"/>
    </row>
    <row r="182" spans="2:6" ht="15" x14ac:dyDescent="0.2">
      <c r="B182" s="215">
        <f t="shared" si="13"/>
        <v>19.500000000000007</v>
      </c>
      <c r="C182" s="30" t="s">
        <v>262</v>
      </c>
      <c r="D182" s="31">
        <v>1</v>
      </c>
      <c r="E182" s="40"/>
      <c r="F182" s="214"/>
    </row>
    <row r="183" spans="2:6" ht="15" x14ac:dyDescent="0.2">
      <c r="B183" s="215">
        <f t="shared" si="13"/>
        <v>19.600000000000009</v>
      </c>
      <c r="C183" s="30" t="s">
        <v>426</v>
      </c>
      <c r="D183" s="31" t="s">
        <v>1245</v>
      </c>
      <c r="E183" s="40" t="s">
        <v>246</v>
      </c>
      <c r="F183" s="214"/>
    </row>
    <row r="184" spans="2:6" ht="15" x14ac:dyDescent="0.2">
      <c r="B184" s="215">
        <f t="shared" si="13"/>
        <v>19.70000000000001</v>
      </c>
      <c r="C184" s="30" t="s">
        <v>265</v>
      </c>
      <c r="D184" s="32" t="s">
        <v>266</v>
      </c>
      <c r="E184" s="40"/>
      <c r="F184" s="214"/>
    </row>
    <row r="185" spans="2:6" ht="15" x14ac:dyDescent="0.2">
      <c r="B185" s="213">
        <v>20</v>
      </c>
      <c r="C185" s="41" t="s">
        <v>431</v>
      </c>
      <c r="D185" s="31"/>
      <c r="E185" s="40"/>
      <c r="F185" s="214"/>
    </row>
    <row r="186" spans="2:6" ht="15" x14ac:dyDescent="0.2">
      <c r="B186" s="215">
        <v>20.100000000000001</v>
      </c>
      <c r="C186" s="30" t="s">
        <v>432</v>
      </c>
      <c r="D186" s="31" t="s">
        <v>433</v>
      </c>
      <c r="E186" s="40"/>
      <c r="F186" s="214"/>
    </row>
    <row r="187" spans="2:6" ht="15" x14ac:dyDescent="0.2">
      <c r="B187" s="215">
        <v>20.2</v>
      </c>
      <c r="C187" s="30" t="s">
        <v>434</v>
      </c>
      <c r="D187" s="31">
        <v>3</v>
      </c>
      <c r="E187" s="40"/>
      <c r="F187" s="214"/>
    </row>
    <row r="188" spans="2:6" ht="15" x14ac:dyDescent="0.2">
      <c r="B188" s="215">
        <f>+B187+0.1</f>
        <v>20.3</v>
      </c>
      <c r="C188" s="30" t="s">
        <v>12</v>
      </c>
      <c r="D188" s="31" t="s">
        <v>435</v>
      </c>
      <c r="E188" s="40"/>
      <c r="F188" s="214"/>
    </row>
    <row r="189" spans="2:6" ht="15" x14ac:dyDescent="0.2">
      <c r="B189" s="215">
        <f t="shared" ref="B189:B193" si="14">+B188+0.1</f>
        <v>20.400000000000002</v>
      </c>
      <c r="C189" s="30" t="s">
        <v>436</v>
      </c>
      <c r="D189" s="31">
        <v>3</v>
      </c>
      <c r="E189" s="40"/>
      <c r="F189" s="214"/>
    </row>
    <row r="190" spans="2:6" ht="30" x14ac:dyDescent="0.2">
      <c r="B190" s="215">
        <f t="shared" si="14"/>
        <v>20.500000000000004</v>
      </c>
      <c r="C190" s="30" t="s">
        <v>437</v>
      </c>
      <c r="D190" s="32" t="s">
        <v>438</v>
      </c>
      <c r="E190" s="40"/>
      <c r="F190" s="214"/>
    </row>
    <row r="191" spans="2:6" ht="15" x14ac:dyDescent="0.2">
      <c r="B191" s="215">
        <f t="shared" si="14"/>
        <v>20.600000000000005</v>
      </c>
      <c r="C191" s="30" t="s">
        <v>214</v>
      </c>
      <c r="D191" s="31" t="s">
        <v>2</v>
      </c>
      <c r="E191" s="40"/>
      <c r="F191" s="214"/>
    </row>
    <row r="192" spans="2:6" ht="15" x14ac:dyDescent="0.2">
      <c r="B192" s="215">
        <f t="shared" si="14"/>
        <v>20.700000000000006</v>
      </c>
      <c r="C192" s="30" t="s">
        <v>131</v>
      </c>
      <c r="D192" s="31" t="s">
        <v>439</v>
      </c>
      <c r="E192" s="40"/>
      <c r="F192" s="214"/>
    </row>
    <row r="193" spans="2:6" ht="15" x14ac:dyDescent="0.2">
      <c r="B193" s="215">
        <f t="shared" si="14"/>
        <v>20.800000000000008</v>
      </c>
      <c r="C193" s="30" t="s">
        <v>440</v>
      </c>
      <c r="D193" s="32" t="s">
        <v>441</v>
      </c>
      <c r="E193" s="40"/>
      <c r="F193" s="214"/>
    </row>
    <row r="194" spans="2:6" ht="15" x14ac:dyDescent="0.2">
      <c r="B194" s="215">
        <f>+B193+0.1</f>
        <v>20.900000000000009</v>
      </c>
      <c r="C194" s="30" t="s">
        <v>13</v>
      </c>
      <c r="D194" s="31" t="s">
        <v>442</v>
      </c>
      <c r="E194" s="40"/>
      <c r="F194" s="214"/>
    </row>
    <row r="195" spans="2:6" ht="15" x14ac:dyDescent="0.2">
      <c r="B195" s="213">
        <v>21</v>
      </c>
      <c r="C195" s="41" t="s">
        <v>443</v>
      </c>
      <c r="D195" s="31"/>
      <c r="E195" s="40"/>
      <c r="F195" s="214"/>
    </row>
    <row r="196" spans="2:6" ht="15" x14ac:dyDescent="0.2">
      <c r="B196" s="215">
        <v>21.1</v>
      </c>
      <c r="C196" s="30" t="s">
        <v>444</v>
      </c>
      <c r="D196" s="31" t="s">
        <v>312</v>
      </c>
      <c r="E196" s="40"/>
      <c r="F196" s="214"/>
    </row>
    <row r="197" spans="2:6" ht="15" x14ac:dyDescent="0.2">
      <c r="B197" s="215">
        <f>+B196+0.1</f>
        <v>21.200000000000003</v>
      </c>
      <c r="C197" s="30" t="s">
        <v>445</v>
      </c>
      <c r="D197" s="31" t="s">
        <v>312</v>
      </c>
      <c r="E197" s="40"/>
      <c r="F197" s="214"/>
    </row>
    <row r="198" spans="2:6" ht="15" x14ac:dyDescent="0.2">
      <c r="B198" s="215">
        <f t="shared" ref="B198:B200" si="15">+B197+0.1</f>
        <v>21.300000000000004</v>
      </c>
      <c r="C198" s="30" t="s">
        <v>446</v>
      </c>
      <c r="D198" s="31" t="s">
        <v>312</v>
      </c>
      <c r="E198" s="40"/>
      <c r="F198" s="214"/>
    </row>
    <row r="199" spans="2:6" ht="15" x14ac:dyDescent="0.2">
      <c r="B199" s="215">
        <f t="shared" si="15"/>
        <v>21.400000000000006</v>
      </c>
      <c r="C199" s="30" t="s">
        <v>447</v>
      </c>
      <c r="D199" s="31" t="s">
        <v>312</v>
      </c>
      <c r="E199" s="40"/>
      <c r="F199" s="214"/>
    </row>
    <row r="200" spans="2:6" ht="15" x14ac:dyDescent="0.2">
      <c r="B200" s="215">
        <f t="shared" si="15"/>
        <v>21.500000000000007</v>
      </c>
      <c r="C200" s="30" t="s">
        <v>448</v>
      </c>
      <c r="D200" s="31" t="s">
        <v>312</v>
      </c>
      <c r="E200" s="40"/>
      <c r="F200" s="214"/>
    </row>
    <row r="201" spans="2:6" ht="15" x14ac:dyDescent="0.2">
      <c r="B201" s="213">
        <v>22</v>
      </c>
      <c r="C201" s="41" t="s">
        <v>428</v>
      </c>
      <c r="D201" s="31"/>
      <c r="E201" s="40"/>
      <c r="F201" s="214"/>
    </row>
    <row r="202" spans="2:6" ht="15" x14ac:dyDescent="0.2">
      <c r="B202" s="215">
        <v>22.1</v>
      </c>
      <c r="C202" s="30" t="s">
        <v>449</v>
      </c>
      <c r="D202" s="31">
        <v>1</v>
      </c>
      <c r="E202" s="40" t="s">
        <v>246</v>
      </c>
      <c r="F202" s="214"/>
    </row>
    <row r="203" spans="2:6" ht="15" x14ac:dyDescent="0.2">
      <c r="B203" s="215">
        <f>+B202+0.1</f>
        <v>22.200000000000003</v>
      </c>
      <c r="C203" s="30" t="s">
        <v>450</v>
      </c>
      <c r="D203" s="31" t="s">
        <v>451</v>
      </c>
      <c r="E203" s="40"/>
      <c r="F203" s="214"/>
    </row>
    <row r="204" spans="2:6" ht="15" x14ac:dyDescent="0.2">
      <c r="B204" s="215">
        <f t="shared" ref="B204:B208" si="16">+B203+0.1</f>
        <v>22.300000000000004</v>
      </c>
      <c r="C204" s="30" t="s">
        <v>452</v>
      </c>
      <c r="D204" s="31">
        <v>1</v>
      </c>
      <c r="E204" s="40"/>
      <c r="F204" s="214"/>
    </row>
    <row r="205" spans="2:6" ht="15" x14ac:dyDescent="0.2">
      <c r="B205" s="215">
        <f t="shared" si="16"/>
        <v>22.400000000000006</v>
      </c>
      <c r="C205" s="30" t="s">
        <v>453</v>
      </c>
      <c r="D205" s="31">
        <v>1</v>
      </c>
      <c r="E205" s="40"/>
      <c r="F205" s="214"/>
    </row>
    <row r="206" spans="2:6" ht="15" x14ac:dyDescent="0.2">
      <c r="B206" s="215">
        <f t="shared" si="16"/>
        <v>22.500000000000007</v>
      </c>
      <c r="C206" s="30" t="s">
        <v>454</v>
      </c>
      <c r="D206" s="31" t="s">
        <v>455</v>
      </c>
      <c r="E206" s="40"/>
      <c r="F206" s="214"/>
    </row>
    <row r="207" spans="2:6" ht="15" x14ac:dyDescent="0.2">
      <c r="B207" s="215">
        <f t="shared" si="16"/>
        <v>22.600000000000009</v>
      </c>
      <c r="C207" s="30" t="s">
        <v>456</v>
      </c>
      <c r="D207" s="31">
        <v>32</v>
      </c>
      <c r="E207" s="40"/>
      <c r="F207" s="214"/>
    </row>
    <row r="208" spans="2:6" ht="15" x14ac:dyDescent="0.2">
      <c r="B208" s="215">
        <f t="shared" si="16"/>
        <v>22.70000000000001</v>
      </c>
      <c r="C208" s="30" t="s">
        <v>457</v>
      </c>
      <c r="D208" s="31" t="s">
        <v>458</v>
      </c>
      <c r="E208" s="40"/>
      <c r="F208" s="214"/>
    </row>
    <row r="209" spans="2:6" ht="15" x14ac:dyDescent="0.2">
      <c r="B209" s="213">
        <v>23</v>
      </c>
      <c r="C209" s="41" t="s">
        <v>459</v>
      </c>
      <c r="D209" s="31"/>
      <c r="E209" s="40"/>
      <c r="F209" s="214"/>
    </row>
    <row r="210" spans="2:6" ht="15" x14ac:dyDescent="0.2">
      <c r="B210" s="215">
        <v>23.1</v>
      </c>
      <c r="C210" s="30" t="s">
        <v>460</v>
      </c>
      <c r="D210" s="31" t="s">
        <v>461</v>
      </c>
      <c r="E210" s="40"/>
      <c r="F210" s="214"/>
    </row>
    <row r="211" spans="2:6" ht="15" x14ac:dyDescent="0.2">
      <c r="B211" s="215">
        <f>+B210+0.1</f>
        <v>23.200000000000003</v>
      </c>
      <c r="C211" s="30" t="s">
        <v>462</v>
      </c>
      <c r="D211" s="31" t="s">
        <v>461</v>
      </c>
      <c r="E211" s="40"/>
      <c r="F211" s="214"/>
    </row>
    <row r="212" spans="2:6" ht="15" x14ac:dyDescent="0.2">
      <c r="B212" s="215">
        <f t="shared" ref="B212:B218" si="17">+B211+0.1</f>
        <v>23.300000000000004</v>
      </c>
      <c r="C212" s="30" t="s">
        <v>463</v>
      </c>
      <c r="D212" s="31" t="s">
        <v>461</v>
      </c>
      <c r="E212" s="40" t="s">
        <v>246</v>
      </c>
      <c r="F212" s="214"/>
    </row>
    <row r="213" spans="2:6" ht="15" x14ac:dyDescent="0.2">
      <c r="B213" s="215">
        <f t="shared" si="17"/>
        <v>23.400000000000006</v>
      </c>
      <c r="C213" s="30" t="s">
        <v>464</v>
      </c>
      <c r="D213" s="31" t="s">
        <v>461</v>
      </c>
      <c r="E213" s="40"/>
      <c r="F213" s="214"/>
    </row>
    <row r="214" spans="2:6" ht="15" x14ac:dyDescent="0.2">
      <c r="B214" s="215">
        <f t="shared" si="17"/>
        <v>23.500000000000007</v>
      </c>
      <c r="C214" s="30" t="s">
        <v>465</v>
      </c>
      <c r="D214" s="31" t="s">
        <v>461</v>
      </c>
      <c r="E214" s="40"/>
      <c r="F214" s="214"/>
    </row>
    <row r="215" spans="2:6" ht="15" x14ac:dyDescent="0.2">
      <c r="B215" s="215">
        <f t="shared" si="17"/>
        <v>23.600000000000009</v>
      </c>
      <c r="C215" s="30" t="s">
        <v>466</v>
      </c>
      <c r="D215" s="31" t="s">
        <v>461</v>
      </c>
      <c r="E215" s="40"/>
      <c r="F215" s="214"/>
    </row>
    <row r="216" spans="2:6" ht="15" x14ac:dyDescent="0.2">
      <c r="B216" s="215">
        <f t="shared" si="17"/>
        <v>23.70000000000001</v>
      </c>
      <c r="C216" s="30" t="s">
        <v>467</v>
      </c>
      <c r="D216" s="31" t="s">
        <v>461</v>
      </c>
      <c r="E216" s="40"/>
      <c r="F216" s="214"/>
    </row>
    <row r="217" spans="2:6" ht="15" x14ac:dyDescent="0.2">
      <c r="B217" s="215">
        <f t="shared" si="17"/>
        <v>23.800000000000011</v>
      </c>
      <c r="C217" s="30" t="s">
        <v>468</v>
      </c>
      <c r="D217" s="31" t="s">
        <v>461</v>
      </c>
      <c r="E217" s="40"/>
      <c r="F217" s="214"/>
    </row>
    <row r="218" spans="2:6" ht="15" x14ac:dyDescent="0.2">
      <c r="B218" s="215">
        <f t="shared" si="17"/>
        <v>23.900000000000013</v>
      </c>
      <c r="C218" s="30" t="s">
        <v>469</v>
      </c>
      <c r="D218" s="31" t="s">
        <v>461</v>
      </c>
      <c r="E218" s="40"/>
      <c r="F218" s="214"/>
    </row>
    <row r="219" spans="2:6" ht="15" x14ac:dyDescent="0.2">
      <c r="B219" s="235">
        <v>23.1</v>
      </c>
      <c r="C219" s="30" t="s">
        <v>470</v>
      </c>
      <c r="D219" s="31" t="s">
        <v>461</v>
      </c>
      <c r="E219" s="40"/>
      <c r="F219" s="214"/>
    </row>
    <row r="220" spans="2:6" ht="15" x14ac:dyDescent="0.2">
      <c r="B220" s="215">
        <v>23.11</v>
      </c>
      <c r="C220" s="30" t="s">
        <v>471</v>
      </c>
      <c r="D220" s="31" t="s">
        <v>472</v>
      </c>
      <c r="E220" s="40"/>
      <c r="F220" s="214"/>
    </row>
    <row r="221" spans="2:6" ht="15" x14ac:dyDescent="0.2">
      <c r="B221" s="213">
        <v>24</v>
      </c>
      <c r="C221" s="41" t="s">
        <v>473</v>
      </c>
      <c r="D221" s="31"/>
      <c r="E221" s="40"/>
      <c r="F221" s="214"/>
    </row>
    <row r="222" spans="2:6" ht="15" x14ac:dyDescent="0.2">
      <c r="B222" s="215">
        <v>24.1</v>
      </c>
      <c r="C222" s="30" t="s">
        <v>474</v>
      </c>
      <c r="D222" s="31" t="s">
        <v>122</v>
      </c>
      <c r="E222" s="40"/>
      <c r="F222" s="214"/>
    </row>
    <row r="223" spans="2:6" ht="15" x14ac:dyDescent="0.2">
      <c r="B223" s="215">
        <f>+B222+0.1</f>
        <v>24.200000000000003</v>
      </c>
      <c r="C223" s="30" t="s">
        <v>475</v>
      </c>
      <c r="D223" s="31" t="s">
        <v>476</v>
      </c>
      <c r="E223" s="40"/>
      <c r="F223" s="214"/>
    </row>
    <row r="224" spans="2:6" ht="15" x14ac:dyDescent="0.2">
      <c r="B224" s="215">
        <f>+B223+0.1</f>
        <v>24.300000000000004</v>
      </c>
      <c r="C224" s="30" t="s">
        <v>477</v>
      </c>
      <c r="D224" s="31" t="s">
        <v>478</v>
      </c>
      <c r="E224" s="40"/>
      <c r="F224" s="214"/>
    </row>
    <row r="225" spans="2:6" ht="15" x14ac:dyDescent="0.2">
      <c r="B225" s="213">
        <v>25</v>
      </c>
      <c r="C225" s="41" t="s">
        <v>479</v>
      </c>
      <c r="D225" s="31"/>
      <c r="E225" s="40"/>
      <c r="F225" s="214"/>
    </row>
    <row r="226" spans="2:6" ht="15" x14ac:dyDescent="0.2">
      <c r="B226" s="215">
        <v>25.1</v>
      </c>
      <c r="C226" s="30" t="s">
        <v>480</v>
      </c>
      <c r="D226" s="31" t="s">
        <v>122</v>
      </c>
      <c r="E226" s="40"/>
      <c r="F226" s="214"/>
    </row>
    <row r="227" spans="2:6" ht="15" x14ac:dyDescent="0.2">
      <c r="B227" s="215">
        <f>+B226+0.1</f>
        <v>25.200000000000003</v>
      </c>
      <c r="C227" s="30" t="s">
        <v>481</v>
      </c>
      <c r="D227" s="32" t="s">
        <v>482</v>
      </c>
      <c r="E227" s="40"/>
      <c r="F227" s="214"/>
    </row>
    <row r="228" spans="2:6" ht="15" x14ac:dyDescent="0.2">
      <c r="B228" s="215">
        <f t="shared" ref="B228:B232" si="18">+B227+0.1</f>
        <v>25.300000000000004</v>
      </c>
      <c r="C228" s="30" t="s">
        <v>483</v>
      </c>
      <c r="D228" s="32" t="s">
        <v>484</v>
      </c>
      <c r="E228" s="40"/>
      <c r="F228" s="214"/>
    </row>
    <row r="229" spans="2:6" ht="15" x14ac:dyDescent="0.2">
      <c r="B229" s="215">
        <f t="shared" si="18"/>
        <v>25.400000000000006</v>
      </c>
      <c r="C229" s="30" t="s">
        <v>280</v>
      </c>
      <c r="D229" s="32" t="s">
        <v>484</v>
      </c>
      <c r="E229" s="40"/>
      <c r="F229" s="214"/>
    </row>
    <row r="230" spans="2:6" ht="15" x14ac:dyDescent="0.2">
      <c r="B230" s="215">
        <f t="shared" si="18"/>
        <v>25.500000000000007</v>
      </c>
      <c r="C230" s="30" t="s">
        <v>485</v>
      </c>
      <c r="D230" s="31" t="s">
        <v>312</v>
      </c>
      <c r="E230" s="40"/>
      <c r="F230" s="214"/>
    </row>
    <row r="231" spans="2:6" ht="30" x14ac:dyDescent="0.2">
      <c r="B231" s="215">
        <f t="shared" si="18"/>
        <v>25.600000000000009</v>
      </c>
      <c r="C231" s="30" t="s">
        <v>486</v>
      </c>
      <c r="D231" s="31" t="s">
        <v>312</v>
      </c>
      <c r="E231" s="40"/>
      <c r="F231" s="214"/>
    </row>
    <row r="232" spans="2:6" ht="30.75" thickBot="1" x14ac:dyDescent="0.25">
      <c r="B232" s="215">
        <f t="shared" si="18"/>
        <v>25.70000000000001</v>
      </c>
      <c r="C232" s="30" t="s">
        <v>487</v>
      </c>
      <c r="D232" s="31" t="s">
        <v>312</v>
      </c>
      <c r="E232" s="40" t="s">
        <v>246</v>
      </c>
      <c r="F232" s="214"/>
    </row>
    <row r="233" spans="2:6" ht="15.75" thickBot="1" x14ac:dyDescent="0.25">
      <c r="B233" s="313" t="s">
        <v>488</v>
      </c>
      <c r="C233" s="314"/>
      <c r="D233" s="314"/>
      <c r="E233" s="314"/>
      <c r="F233" s="315"/>
    </row>
    <row r="234" spans="2:6" ht="15" x14ac:dyDescent="0.2">
      <c r="B234" s="215">
        <v>26.1</v>
      </c>
      <c r="C234" s="27" t="s">
        <v>358</v>
      </c>
      <c r="D234" s="28" t="s">
        <v>160</v>
      </c>
      <c r="E234" s="32"/>
      <c r="F234" s="214"/>
    </row>
    <row r="235" spans="2:6" ht="15" x14ac:dyDescent="0.2">
      <c r="B235" s="215">
        <f>+B234+0.1</f>
        <v>26.200000000000003</v>
      </c>
      <c r="C235" s="30" t="s">
        <v>359</v>
      </c>
      <c r="D235" s="31" t="s">
        <v>160</v>
      </c>
      <c r="E235" s="32"/>
      <c r="F235" s="214"/>
    </row>
    <row r="236" spans="2:6" ht="15" x14ac:dyDescent="0.2">
      <c r="B236" s="215">
        <f t="shared" ref="B236:B241" si="19">+B235+0.1</f>
        <v>26.300000000000004</v>
      </c>
      <c r="C236" s="30" t="s">
        <v>360</v>
      </c>
      <c r="D236" s="31" t="s">
        <v>160</v>
      </c>
      <c r="E236" s="32"/>
      <c r="F236" s="214"/>
    </row>
    <row r="237" spans="2:6" ht="15" x14ac:dyDescent="0.2">
      <c r="B237" s="215">
        <f t="shared" si="19"/>
        <v>26.400000000000006</v>
      </c>
      <c r="C237" s="30" t="s">
        <v>361</v>
      </c>
      <c r="D237" s="32" t="s">
        <v>489</v>
      </c>
      <c r="E237" s="32"/>
      <c r="F237" s="214"/>
    </row>
    <row r="238" spans="2:6" ht="15" x14ac:dyDescent="0.2">
      <c r="B238" s="215">
        <f t="shared" si="19"/>
        <v>26.500000000000007</v>
      </c>
      <c r="C238" s="30" t="s">
        <v>262</v>
      </c>
      <c r="D238" s="31" t="s">
        <v>1246</v>
      </c>
      <c r="E238" s="32"/>
      <c r="F238" s="214"/>
    </row>
    <row r="239" spans="2:6" ht="15" x14ac:dyDescent="0.2">
      <c r="B239" s="215">
        <f t="shared" si="19"/>
        <v>26.600000000000009</v>
      </c>
      <c r="C239" s="34" t="s">
        <v>23</v>
      </c>
      <c r="D239" s="32" t="s">
        <v>490</v>
      </c>
      <c r="E239" s="32"/>
      <c r="F239" s="214"/>
    </row>
    <row r="240" spans="2:6" ht="15" x14ac:dyDescent="0.2">
      <c r="B240" s="215">
        <f t="shared" si="19"/>
        <v>26.70000000000001</v>
      </c>
      <c r="C240" s="34" t="s">
        <v>491</v>
      </c>
      <c r="D240" s="32" t="s">
        <v>492</v>
      </c>
      <c r="E240" s="32"/>
      <c r="F240" s="214"/>
    </row>
    <row r="241" spans="2:6" ht="15" x14ac:dyDescent="0.2">
      <c r="B241" s="215">
        <f t="shared" si="19"/>
        <v>26.800000000000011</v>
      </c>
      <c r="C241" s="34" t="s">
        <v>22</v>
      </c>
      <c r="D241" s="32" t="s">
        <v>435</v>
      </c>
      <c r="E241" s="32" t="s">
        <v>246</v>
      </c>
      <c r="F241" s="214"/>
    </row>
    <row r="242" spans="2:6" ht="15" x14ac:dyDescent="0.2">
      <c r="B242" s="215">
        <f>+B241+0.1</f>
        <v>26.900000000000013</v>
      </c>
      <c r="C242" s="34" t="s">
        <v>493</v>
      </c>
      <c r="D242" s="32" t="s">
        <v>494</v>
      </c>
      <c r="E242" s="32"/>
      <c r="F242" s="214"/>
    </row>
    <row r="243" spans="2:6" ht="15" x14ac:dyDescent="0.2">
      <c r="B243" s="235">
        <v>26.1</v>
      </c>
      <c r="C243" s="34" t="s">
        <v>495</v>
      </c>
      <c r="D243" s="32" t="s">
        <v>496</v>
      </c>
      <c r="E243" s="32"/>
      <c r="F243" s="214"/>
    </row>
    <row r="244" spans="2:6" ht="15" x14ac:dyDescent="0.2">
      <c r="B244" s="235">
        <f>+B243+0.01</f>
        <v>26.110000000000003</v>
      </c>
      <c r="C244" s="34" t="s">
        <v>497</v>
      </c>
      <c r="D244" s="32">
        <v>4</v>
      </c>
      <c r="E244" s="32"/>
      <c r="F244" s="214"/>
    </row>
    <row r="245" spans="2:6" ht="15" x14ac:dyDescent="0.2">
      <c r="B245" s="235">
        <f t="shared" ref="B245:B247" si="20">+B244+0.01</f>
        <v>26.120000000000005</v>
      </c>
      <c r="C245" s="34" t="s">
        <v>498</v>
      </c>
      <c r="D245" s="32">
        <v>4</v>
      </c>
      <c r="E245" s="32"/>
      <c r="F245" s="214"/>
    </row>
    <row r="246" spans="2:6" ht="15" x14ac:dyDescent="0.2">
      <c r="B246" s="235">
        <f t="shared" si="20"/>
        <v>26.130000000000006</v>
      </c>
      <c r="C246" s="34" t="s">
        <v>499</v>
      </c>
      <c r="D246" s="32">
        <v>6</v>
      </c>
      <c r="E246" s="32"/>
      <c r="F246" s="214"/>
    </row>
    <row r="247" spans="2:6" ht="15.75" thickBot="1" x14ac:dyDescent="0.25">
      <c r="B247" s="235">
        <f t="shared" si="20"/>
        <v>26.140000000000008</v>
      </c>
      <c r="C247" s="34" t="s">
        <v>500</v>
      </c>
      <c r="D247" s="32">
        <v>2</v>
      </c>
      <c r="E247" s="32"/>
      <c r="F247" s="214"/>
    </row>
    <row r="248" spans="2:6" ht="15.75" thickBot="1" x14ac:dyDescent="0.25">
      <c r="B248" s="313" t="s">
        <v>501</v>
      </c>
      <c r="C248" s="314"/>
      <c r="D248" s="314"/>
      <c r="E248" s="314"/>
      <c r="F248" s="315"/>
    </row>
    <row r="249" spans="2:6" ht="15" x14ac:dyDescent="0.2">
      <c r="B249" s="215">
        <v>27.1</v>
      </c>
      <c r="C249" s="27" t="s">
        <v>358</v>
      </c>
      <c r="D249" s="28" t="s">
        <v>160</v>
      </c>
      <c r="E249" s="32"/>
      <c r="F249" s="214"/>
    </row>
    <row r="250" spans="2:6" ht="15" x14ac:dyDescent="0.2">
      <c r="B250" s="215">
        <v>27.2</v>
      </c>
      <c r="C250" s="30" t="s">
        <v>359</v>
      </c>
      <c r="D250" s="31" t="s">
        <v>160</v>
      </c>
      <c r="E250" s="32"/>
      <c r="F250" s="214"/>
    </row>
    <row r="251" spans="2:6" ht="15" x14ac:dyDescent="0.2">
      <c r="B251" s="215">
        <f>+B250+0.1</f>
        <v>27.3</v>
      </c>
      <c r="C251" s="30" t="s">
        <v>360</v>
      </c>
      <c r="D251" s="31" t="s">
        <v>160</v>
      </c>
      <c r="E251" s="32"/>
      <c r="F251" s="214"/>
    </row>
    <row r="252" spans="2:6" ht="15" x14ac:dyDescent="0.2">
      <c r="B252" s="215">
        <f t="shared" ref="B252:B256" si="21">+B251+0.1</f>
        <v>27.400000000000002</v>
      </c>
      <c r="C252" s="30" t="s">
        <v>361</v>
      </c>
      <c r="D252" s="32" t="s">
        <v>502</v>
      </c>
      <c r="E252" s="32"/>
      <c r="F252" s="214"/>
    </row>
    <row r="253" spans="2:6" ht="15" x14ac:dyDescent="0.2">
      <c r="B253" s="215">
        <f t="shared" si="21"/>
        <v>27.500000000000004</v>
      </c>
      <c r="C253" s="30" t="s">
        <v>262</v>
      </c>
      <c r="D253" s="31">
        <v>1</v>
      </c>
      <c r="E253" s="32"/>
      <c r="F253" s="214"/>
    </row>
    <row r="254" spans="2:6" ht="15" x14ac:dyDescent="0.2">
      <c r="B254" s="215">
        <f t="shared" si="21"/>
        <v>27.600000000000005</v>
      </c>
      <c r="C254" s="34" t="s">
        <v>23</v>
      </c>
      <c r="D254" s="32" t="s">
        <v>490</v>
      </c>
      <c r="E254" s="32"/>
      <c r="F254" s="214"/>
    </row>
    <row r="255" spans="2:6" ht="15" x14ac:dyDescent="0.2">
      <c r="B255" s="215">
        <f t="shared" si="21"/>
        <v>27.700000000000006</v>
      </c>
      <c r="C255" s="34" t="s">
        <v>491</v>
      </c>
      <c r="D255" s="32" t="s">
        <v>492</v>
      </c>
      <c r="E255" s="32"/>
      <c r="F255" s="214"/>
    </row>
    <row r="256" spans="2:6" ht="15" x14ac:dyDescent="0.2">
      <c r="B256" s="215">
        <f t="shared" si="21"/>
        <v>27.800000000000008</v>
      </c>
      <c r="C256" s="34" t="s">
        <v>22</v>
      </c>
      <c r="D256" s="32" t="s">
        <v>435</v>
      </c>
      <c r="E256" s="32" t="s">
        <v>246</v>
      </c>
      <c r="F256" s="214"/>
    </row>
    <row r="257" spans="2:7" ht="15" x14ac:dyDescent="0.2">
      <c r="B257" s="215">
        <f>+B256+0.1</f>
        <v>27.900000000000009</v>
      </c>
      <c r="C257" s="34" t="s">
        <v>503</v>
      </c>
      <c r="D257" s="32" t="s">
        <v>504</v>
      </c>
      <c r="E257" s="32"/>
      <c r="F257" s="214"/>
    </row>
    <row r="258" spans="2:7" ht="15" x14ac:dyDescent="0.2">
      <c r="B258" s="235">
        <v>27.1</v>
      </c>
      <c r="C258" s="34" t="s">
        <v>505</v>
      </c>
      <c r="D258" s="32" t="s">
        <v>506</v>
      </c>
      <c r="E258" s="32"/>
      <c r="F258" s="214"/>
    </row>
    <row r="259" spans="2:7" ht="15" x14ac:dyDescent="0.2">
      <c r="B259" s="235">
        <f>+B258+0.01</f>
        <v>27.110000000000003</v>
      </c>
      <c r="C259" s="34" t="s">
        <v>507</v>
      </c>
      <c r="D259" s="32" t="s">
        <v>508</v>
      </c>
      <c r="E259" s="32"/>
      <c r="F259" s="214"/>
    </row>
    <row r="260" spans="2:7" ht="15" x14ac:dyDescent="0.2">
      <c r="B260" s="235">
        <f>+B259+0.01</f>
        <v>27.120000000000005</v>
      </c>
      <c r="C260" s="34" t="s">
        <v>509</v>
      </c>
      <c r="D260" s="32" t="s">
        <v>9</v>
      </c>
      <c r="E260" s="32"/>
      <c r="F260" s="214"/>
    </row>
    <row r="261" spans="2:7" ht="15" x14ac:dyDescent="0.2">
      <c r="B261" s="220">
        <v>28</v>
      </c>
      <c r="C261" s="42" t="s">
        <v>510</v>
      </c>
      <c r="D261" s="43"/>
      <c r="E261" s="43"/>
      <c r="F261" s="221"/>
    </row>
    <row r="262" spans="2:7" ht="60.75" thickBot="1" x14ac:dyDescent="0.25">
      <c r="B262" s="222">
        <v>28.1</v>
      </c>
      <c r="C262" s="44" t="s">
        <v>511</v>
      </c>
      <c r="D262" s="43" t="s">
        <v>312</v>
      </c>
      <c r="E262" s="43"/>
      <c r="F262" s="221"/>
    </row>
    <row r="263" spans="2:7" customFormat="1" ht="15.75" thickBot="1" x14ac:dyDescent="0.3">
      <c r="B263" s="223"/>
      <c r="C263" s="310" t="s">
        <v>915</v>
      </c>
      <c r="D263" s="311"/>
      <c r="E263" s="311"/>
      <c r="F263" s="312"/>
      <c r="G263" s="75"/>
    </row>
    <row r="264" spans="2:7" customFormat="1" ht="15" x14ac:dyDescent="0.25">
      <c r="B264" s="224">
        <v>29.1</v>
      </c>
      <c r="C264" s="48" t="s">
        <v>358</v>
      </c>
      <c r="D264" s="49" t="s">
        <v>160</v>
      </c>
      <c r="E264" s="50"/>
      <c r="F264" s="225"/>
      <c r="G264" s="75"/>
    </row>
    <row r="265" spans="2:7" customFormat="1" ht="15" x14ac:dyDescent="0.25">
      <c r="B265" s="224">
        <f>+B264+0.1</f>
        <v>29.200000000000003</v>
      </c>
      <c r="C265" s="30" t="s">
        <v>359</v>
      </c>
      <c r="D265" s="31" t="s">
        <v>160</v>
      </c>
      <c r="E265" s="52"/>
      <c r="F265" s="226"/>
      <c r="G265" s="75"/>
    </row>
    <row r="266" spans="2:7" customFormat="1" ht="15" x14ac:dyDescent="0.25">
      <c r="B266" s="224">
        <f t="shared" ref="B266:B271" si="22">+B265+0.1</f>
        <v>29.300000000000004</v>
      </c>
      <c r="C266" s="30" t="s">
        <v>360</v>
      </c>
      <c r="D266" s="31" t="s">
        <v>160</v>
      </c>
      <c r="E266" s="52"/>
      <c r="F266" s="226"/>
      <c r="G266" s="75"/>
    </row>
    <row r="267" spans="2:7" customFormat="1" ht="15" x14ac:dyDescent="0.25">
      <c r="B267" s="224">
        <f t="shared" si="22"/>
        <v>29.400000000000006</v>
      </c>
      <c r="C267" s="30" t="s">
        <v>361</v>
      </c>
      <c r="D267" s="31" t="s">
        <v>916</v>
      </c>
      <c r="E267" s="52"/>
      <c r="F267" s="226"/>
      <c r="G267" s="75"/>
    </row>
    <row r="268" spans="2:7" customFormat="1" ht="15" x14ac:dyDescent="0.25">
      <c r="B268" s="224">
        <f t="shared" si="22"/>
        <v>29.500000000000007</v>
      </c>
      <c r="C268" s="54" t="s">
        <v>406</v>
      </c>
      <c r="D268" s="74">
        <v>1</v>
      </c>
      <c r="E268" s="55"/>
      <c r="F268" s="227"/>
      <c r="G268" s="75"/>
    </row>
    <row r="269" spans="2:7" customFormat="1" ht="15" x14ac:dyDescent="0.25">
      <c r="B269" s="224">
        <f t="shared" si="22"/>
        <v>29.600000000000009</v>
      </c>
      <c r="C269" s="30" t="s">
        <v>426</v>
      </c>
      <c r="D269" s="31" t="s">
        <v>1245</v>
      </c>
      <c r="E269" s="55"/>
      <c r="F269" s="227"/>
      <c r="G269" s="75"/>
    </row>
    <row r="270" spans="2:7" customFormat="1" ht="15" x14ac:dyDescent="0.25">
      <c r="B270" s="224">
        <f t="shared" si="22"/>
        <v>29.70000000000001</v>
      </c>
      <c r="C270" s="34" t="s">
        <v>788</v>
      </c>
      <c r="D270" s="32" t="s">
        <v>863</v>
      </c>
      <c r="E270" s="55"/>
      <c r="F270" s="227"/>
      <c r="G270" s="75"/>
    </row>
    <row r="271" spans="2:7" customFormat="1" ht="15" x14ac:dyDescent="0.25">
      <c r="B271" s="224">
        <f t="shared" si="22"/>
        <v>29.800000000000011</v>
      </c>
      <c r="C271" s="34" t="s">
        <v>824</v>
      </c>
      <c r="D271" s="32" t="s">
        <v>917</v>
      </c>
      <c r="E271" s="55"/>
      <c r="F271" s="227"/>
      <c r="G271" s="75"/>
    </row>
    <row r="272" spans="2:7" customFormat="1" ht="15" x14ac:dyDescent="0.25">
      <c r="B272" s="228">
        <v>30</v>
      </c>
      <c r="C272" s="41" t="s">
        <v>918</v>
      </c>
      <c r="D272" s="74"/>
      <c r="E272" s="55"/>
      <c r="F272" s="227"/>
      <c r="G272" s="75"/>
    </row>
    <row r="273" spans="2:7" customFormat="1" ht="15" x14ac:dyDescent="0.25">
      <c r="B273" s="224">
        <v>30.1</v>
      </c>
      <c r="C273" s="30" t="s">
        <v>0</v>
      </c>
      <c r="D273" s="32" t="s">
        <v>275</v>
      </c>
      <c r="E273" s="55"/>
      <c r="F273" s="227"/>
      <c r="G273" s="75"/>
    </row>
    <row r="274" spans="2:7" customFormat="1" ht="15" x14ac:dyDescent="0.25">
      <c r="B274" s="224">
        <f>+B273+0.1</f>
        <v>30.200000000000003</v>
      </c>
      <c r="C274" s="54" t="s">
        <v>279</v>
      </c>
      <c r="D274" s="74" t="s">
        <v>1258</v>
      </c>
      <c r="E274" s="55"/>
      <c r="F274" s="227"/>
      <c r="G274" s="75"/>
    </row>
    <row r="275" spans="2:7" customFormat="1" ht="15" x14ac:dyDescent="0.25">
      <c r="B275" s="224">
        <f>+B274+0.1</f>
        <v>30.300000000000004</v>
      </c>
      <c r="C275" s="54" t="s">
        <v>280</v>
      </c>
      <c r="D275" s="74" t="s">
        <v>1257</v>
      </c>
      <c r="E275" s="55"/>
      <c r="F275" s="227"/>
      <c r="G275" s="75"/>
    </row>
    <row r="276" spans="2:7" customFormat="1" ht="15" x14ac:dyDescent="0.25">
      <c r="B276" s="228">
        <v>31</v>
      </c>
      <c r="C276" s="41" t="s">
        <v>829</v>
      </c>
      <c r="D276" s="31"/>
      <c r="E276" s="55"/>
      <c r="F276" s="227"/>
      <c r="G276" s="75"/>
    </row>
    <row r="277" spans="2:7" customFormat="1" ht="15" x14ac:dyDescent="0.25">
      <c r="B277" s="224">
        <v>31.1</v>
      </c>
      <c r="C277" s="30" t="s">
        <v>323</v>
      </c>
      <c r="D277" s="32" t="s">
        <v>324</v>
      </c>
      <c r="E277" s="55"/>
      <c r="F277" s="227"/>
      <c r="G277" s="75"/>
    </row>
    <row r="278" spans="2:7" customFormat="1" ht="15" x14ac:dyDescent="0.25">
      <c r="B278" s="228">
        <v>32</v>
      </c>
      <c r="C278" s="41" t="s">
        <v>428</v>
      </c>
      <c r="D278" s="31"/>
      <c r="E278" s="55"/>
      <c r="F278" s="227"/>
      <c r="G278" s="75"/>
    </row>
    <row r="279" spans="2:7" customFormat="1" ht="45" x14ac:dyDescent="0.25">
      <c r="B279" s="224">
        <v>32.1</v>
      </c>
      <c r="C279" s="30" t="s">
        <v>338</v>
      </c>
      <c r="D279" s="32" t="s">
        <v>339</v>
      </c>
      <c r="E279" s="55"/>
      <c r="F279" s="227"/>
      <c r="G279" s="75"/>
    </row>
    <row r="280" spans="2:7" customFormat="1" ht="15" x14ac:dyDescent="0.25">
      <c r="B280" s="224">
        <v>32.200000000000003</v>
      </c>
      <c r="C280" s="30" t="s">
        <v>340</v>
      </c>
      <c r="D280" s="31">
        <v>1</v>
      </c>
      <c r="E280" s="55"/>
      <c r="F280" s="227"/>
      <c r="G280" s="75"/>
    </row>
    <row r="281" spans="2:7" customFormat="1" ht="15" x14ac:dyDescent="0.25">
      <c r="B281" s="224">
        <v>32.299999999999997</v>
      </c>
      <c r="C281" s="30" t="s">
        <v>341</v>
      </c>
      <c r="D281" s="31">
        <v>1</v>
      </c>
      <c r="E281" s="55"/>
      <c r="F281" s="227"/>
      <c r="G281" s="75"/>
    </row>
    <row r="282" spans="2:7" customFormat="1" ht="15" x14ac:dyDescent="0.25">
      <c r="B282" s="228">
        <v>33</v>
      </c>
      <c r="C282" s="41" t="s">
        <v>887</v>
      </c>
      <c r="D282" s="31"/>
      <c r="E282" s="55"/>
      <c r="F282" s="227"/>
      <c r="G282" s="75"/>
    </row>
    <row r="283" spans="2:7" customFormat="1" ht="15" x14ac:dyDescent="0.25">
      <c r="B283" s="224">
        <v>33.1</v>
      </c>
      <c r="C283" s="30" t="s">
        <v>343</v>
      </c>
      <c r="D283" s="31" t="s">
        <v>312</v>
      </c>
      <c r="E283" s="55"/>
      <c r="F283" s="227"/>
      <c r="G283" s="75"/>
    </row>
    <row r="284" spans="2:7" customFormat="1" ht="15" x14ac:dyDescent="0.25">
      <c r="B284" s="224">
        <v>33.200000000000003</v>
      </c>
      <c r="C284" s="30" t="s">
        <v>919</v>
      </c>
      <c r="D284" s="31" t="s">
        <v>312</v>
      </c>
      <c r="E284" s="55"/>
      <c r="F284" s="227"/>
      <c r="G284" s="75"/>
    </row>
    <row r="285" spans="2:7" customFormat="1" ht="15" x14ac:dyDescent="0.25">
      <c r="B285" s="228">
        <v>34</v>
      </c>
      <c r="C285" s="41" t="s">
        <v>920</v>
      </c>
      <c r="D285" s="31"/>
      <c r="E285" s="55"/>
      <c r="F285" s="227"/>
      <c r="G285" s="75"/>
    </row>
    <row r="286" spans="2:7" customFormat="1" ht="45" x14ac:dyDescent="0.25">
      <c r="B286" s="224">
        <v>34.1</v>
      </c>
      <c r="C286" s="30" t="s">
        <v>347</v>
      </c>
      <c r="D286" s="31" t="s">
        <v>312</v>
      </c>
      <c r="E286" s="55"/>
      <c r="F286" s="227"/>
      <c r="G286" s="75"/>
    </row>
    <row r="287" spans="2:7" customFormat="1" ht="15" x14ac:dyDescent="0.25">
      <c r="B287" s="228">
        <v>35</v>
      </c>
      <c r="C287" s="41" t="s">
        <v>479</v>
      </c>
      <c r="D287" s="31"/>
      <c r="E287" s="55"/>
      <c r="F287" s="227"/>
      <c r="G287" s="75"/>
    </row>
    <row r="288" spans="2:7" customFormat="1" ht="15" x14ac:dyDescent="0.25">
      <c r="B288" s="224">
        <v>35.1</v>
      </c>
      <c r="C288" s="30" t="s">
        <v>350</v>
      </c>
      <c r="D288" s="32" t="s">
        <v>921</v>
      </c>
      <c r="E288" s="55"/>
      <c r="F288" s="227"/>
      <c r="G288" s="75"/>
    </row>
    <row r="289" spans="2:7" customFormat="1" ht="15" x14ac:dyDescent="0.25">
      <c r="B289" s="224">
        <v>35.200000000000003</v>
      </c>
      <c r="C289" s="30" t="s">
        <v>352</v>
      </c>
      <c r="D289" s="31" t="s">
        <v>140</v>
      </c>
      <c r="E289" s="55"/>
      <c r="F289" s="227"/>
      <c r="G289" s="75"/>
    </row>
    <row r="290" spans="2:7" customFormat="1" ht="15" x14ac:dyDescent="0.25">
      <c r="B290" s="228">
        <v>36</v>
      </c>
      <c r="C290" s="41" t="s">
        <v>510</v>
      </c>
      <c r="D290" s="31"/>
      <c r="E290" s="55"/>
      <c r="F290" s="227"/>
      <c r="G290" s="75"/>
    </row>
    <row r="291" spans="2:7" customFormat="1" ht="15.75" thickBot="1" x14ac:dyDescent="0.3">
      <c r="B291" s="224">
        <v>36.1</v>
      </c>
      <c r="C291" s="30" t="s">
        <v>922</v>
      </c>
      <c r="D291" s="31">
        <v>2</v>
      </c>
      <c r="E291" s="55"/>
      <c r="F291" s="227"/>
      <c r="G291" s="75"/>
    </row>
    <row r="292" spans="2:7" ht="36" customHeight="1" thickBot="1" x14ac:dyDescent="0.25">
      <c r="B292" s="223">
        <v>37</v>
      </c>
      <c r="C292" s="236" t="s">
        <v>1297</v>
      </c>
      <c r="D292" s="239" t="s">
        <v>1329</v>
      </c>
      <c r="E292" s="237"/>
      <c r="F292" s="238"/>
    </row>
    <row r="293" spans="2:7" ht="15.75" thickBot="1" x14ac:dyDescent="0.25">
      <c r="B293" s="223">
        <v>38</v>
      </c>
      <c r="C293" s="310" t="s">
        <v>512</v>
      </c>
      <c r="D293" s="311"/>
      <c r="E293" s="311"/>
      <c r="F293" s="312"/>
    </row>
    <row r="294" spans="2:7" ht="15" x14ac:dyDescent="0.2">
      <c r="B294" s="224">
        <v>38.1</v>
      </c>
      <c r="C294" s="48" t="s">
        <v>257</v>
      </c>
      <c r="D294" s="49" t="s">
        <v>312</v>
      </c>
      <c r="E294" s="50"/>
      <c r="F294" s="225"/>
    </row>
    <row r="295" spans="2:7" ht="15" x14ac:dyDescent="0.2">
      <c r="B295" s="224">
        <f>+B294+0.1</f>
        <v>38.200000000000003</v>
      </c>
      <c r="C295" s="30" t="s">
        <v>258</v>
      </c>
      <c r="D295" s="31" t="s">
        <v>312</v>
      </c>
      <c r="E295" s="52"/>
      <c r="F295" s="226"/>
    </row>
    <row r="296" spans="2:7" ht="15" x14ac:dyDescent="0.2">
      <c r="B296" s="224">
        <f t="shared" ref="B296:B298" si="23">+B295+0.1</f>
        <v>38.300000000000004</v>
      </c>
      <c r="C296" s="30" t="s">
        <v>259</v>
      </c>
      <c r="D296" s="31" t="s">
        <v>312</v>
      </c>
      <c r="E296" s="52"/>
      <c r="F296" s="226"/>
    </row>
    <row r="297" spans="2:7" ht="30" x14ac:dyDescent="0.2">
      <c r="B297" s="224">
        <f t="shared" si="23"/>
        <v>38.400000000000006</v>
      </c>
      <c r="C297" s="30" t="s">
        <v>133</v>
      </c>
      <c r="D297" s="31" t="s">
        <v>312</v>
      </c>
      <c r="E297" s="52"/>
      <c r="F297" s="226"/>
    </row>
    <row r="298" spans="2:7" ht="30" x14ac:dyDescent="0.2">
      <c r="B298" s="224">
        <f t="shared" si="23"/>
        <v>38.500000000000007</v>
      </c>
      <c r="C298" s="54" t="s">
        <v>134</v>
      </c>
      <c r="D298" s="31" t="s">
        <v>312</v>
      </c>
      <c r="E298" s="55"/>
      <c r="F298" s="227"/>
    </row>
    <row r="299" spans="2:7" ht="30" x14ac:dyDescent="0.2">
      <c r="B299" s="224">
        <v>38.600000000000009</v>
      </c>
      <c r="C299" s="54" t="s">
        <v>513</v>
      </c>
      <c r="D299" s="74" t="s">
        <v>312</v>
      </c>
      <c r="E299" s="55"/>
      <c r="F299" s="227"/>
    </row>
    <row r="300" spans="2:7" ht="30.75" thickBot="1" x14ac:dyDescent="0.25">
      <c r="B300" s="224">
        <v>38.700000000000003</v>
      </c>
      <c r="C300" s="229" t="s">
        <v>1282</v>
      </c>
      <c r="D300" s="230" t="s">
        <v>1299</v>
      </c>
      <c r="E300" s="231"/>
      <c r="F300" s="232"/>
    </row>
    <row r="301" spans="2:7" ht="36.75" customHeight="1" thickTop="1" thickBot="1" x14ac:dyDescent="0.25">
      <c r="B301" s="319" t="s">
        <v>514</v>
      </c>
      <c r="C301" s="320"/>
      <c r="D301" s="320"/>
      <c r="E301" s="320"/>
      <c r="F301" s="321"/>
    </row>
    <row r="302" spans="2:7" ht="13.5" thickTop="1" x14ac:dyDescent="0.2"/>
  </sheetData>
  <mergeCells count="14">
    <mergeCell ref="B301:F301"/>
    <mergeCell ref="B97:F97"/>
    <mergeCell ref="B61:F61"/>
    <mergeCell ref="B87:F87"/>
    <mergeCell ref="B177:F177"/>
    <mergeCell ref="B233:F233"/>
    <mergeCell ref="C263:F263"/>
    <mergeCell ref="B3:F3"/>
    <mergeCell ref="B6:F6"/>
    <mergeCell ref="B9:F9"/>
    <mergeCell ref="B10:F10"/>
    <mergeCell ref="C293:F293"/>
    <mergeCell ref="B248:F248"/>
    <mergeCell ref="B11:F11"/>
  </mergeCells>
  <phoneticPr fontId="31" type="noConversion"/>
  <pageMargins left="0.70866141732283472" right="0.70866141732283472" top="0.74803149606299213" bottom="0.74803149606299213" header="0.31496062992125984" footer="0.31496062992125984"/>
  <pageSetup paperSize="9" scale="43" fitToHeight="5" orientation="portrait" r:id="rId1"/>
  <rowBreaks count="1" manualBreakCount="1">
    <brk id="96" min="1"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2"/>
  <sheetViews>
    <sheetView view="pageBreakPreview" topLeftCell="A22" zoomScale="60" zoomScaleNormal="100" workbookViewId="0">
      <selection activeCell="B157" sqref="B157"/>
    </sheetView>
  </sheetViews>
  <sheetFormatPr baseColWidth="10" defaultRowHeight="15" x14ac:dyDescent="0.25"/>
  <cols>
    <col min="2" max="2" width="21.5703125" customWidth="1"/>
    <col min="3" max="3" width="43.140625" customWidth="1"/>
    <col min="4" max="4" width="52.5703125" customWidth="1"/>
    <col min="5" max="5" width="55.28515625" customWidth="1"/>
  </cols>
  <sheetData>
    <row r="1" spans="1:5" x14ac:dyDescent="0.25">
      <c r="A1" s="337" t="s">
        <v>552</v>
      </c>
      <c r="B1" s="337"/>
      <c r="C1" s="337"/>
      <c r="D1" s="337"/>
      <c r="E1" s="337"/>
    </row>
    <row r="2" spans="1:5" ht="15.75" thickBot="1" x14ac:dyDescent="0.3">
      <c r="A2" s="59"/>
      <c r="B2" s="60"/>
    </row>
    <row r="3" spans="1:5" x14ac:dyDescent="0.25">
      <c r="A3" s="338" t="s">
        <v>241</v>
      </c>
      <c r="B3" s="339"/>
      <c r="C3" s="339"/>
      <c r="D3" s="339"/>
      <c r="E3" s="340"/>
    </row>
    <row r="4" spans="1:5" ht="15.75" thickBot="1" x14ac:dyDescent="0.3">
      <c r="A4" s="341" t="s">
        <v>553</v>
      </c>
      <c r="B4" s="342"/>
      <c r="C4" s="342"/>
      <c r="D4" s="342"/>
      <c r="E4" s="343"/>
    </row>
    <row r="5" spans="1:5" ht="15.75" thickBot="1" x14ac:dyDescent="0.3">
      <c r="A5" s="61"/>
      <c r="B5" s="62"/>
    </row>
    <row r="6" spans="1:5" ht="15.75" thickBot="1" x14ac:dyDescent="0.3">
      <c r="A6" s="63" t="s">
        <v>19</v>
      </c>
      <c r="B6" s="64" t="s">
        <v>206</v>
      </c>
      <c r="C6" s="65" t="s">
        <v>207</v>
      </c>
      <c r="D6" s="65" t="s">
        <v>208</v>
      </c>
      <c r="E6" s="66" t="s">
        <v>158</v>
      </c>
    </row>
    <row r="7" spans="1:5" ht="15.75" thickBot="1" x14ac:dyDescent="0.3">
      <c r="A7" s="328" t="s">
        <v>554</v>
      </c>
      <c r="B7" s="329"/>
      <c r="C7" s="329"/>
      <c r="D7" s="329"/>
      <c r="E7" s="330"/>
    </row>
    <row r="8" spans="1:5" x14ac:dyDescent="0.25">
      <c r="A8" s="67">
        <v>1</v>
      </c>
      <c r="B8" s="27" t="s">
        <v>358</v>
      </c>
      <c r="C8" s="28" t="s">
        <v>160</v>
      </c>
      <c r="D8" s="68"/>
      <c r="E8" s="69"/>
    </row>
    <row r="9" spans="1:5" x14ac:dyDescent="0.25">
      <c r="A9" s="29">
        <v>2</v>
      </c>
      <c r="B9" s="30" t="s">
        <v>359</v>
      </c>
      <c r="C9" s="31" t="s">
        <v>160</v>
      </c>
      <c r="D9" s="32"/>
      <c r="E9" s="33"/>
    </row>
    <row r="10" spans="1:5" x14ac:dyDescent="0.25">
      <c r="A10" s="29">
        <v>3</v>
      </c>
      <c r="B10" s="30" t="s">
        <v>360</v>
      </c>
      <c r="C10" s="31" t="s">
        <v>160</v>
      </c>
      <c r="D10" s="32"/>
      <c r="E10" s="33"/>
    </row>
    <row r="11" spans="1:5" ht="45" x14ac:dyDescent="0.25">
      <c r="A11" s="29">
        <v>4</v>
      </c>
      <c r="B11" s="30" t="s">
        <v>361</v>
      </c>
      <c r="C11" s="32" t="s">
        <v>555</v>
      </c>
      <c r="D11" s="70"/>
      <c r="E11" s="71"/>
    </row>
    <row r="12" spans="1:5" x14ac:dyDescent="0.25">
      <c r="A12" s="29">
        <v>5</v>
      </c>
      <c r="B12" s="30" t="s">
        <v>406</v>
      </c>
      <c r="C12" s="32" t="s">
        <v>556</v>
      </c>
      <c r="D12" s="38"/>
      <c r="E12" s="39"/>
    </row>
    <row r="13" spans="1:5" x14ac:dyDescent="0.25">
      <c r="A13" s="29">
        <v>6</v>
      </c>
      <c r="B13" s="34" t="s">
        <v>426</v>
      </c>
      <c r="C13" s="32" t="s">
        <v>557</v>
      </c>
      <c r="D13" s="32"/>
      <c r="E13" s="33"/>
    </row>
    <row r="14" spans="1:5" x14ac:dyDescent="0.25">
      <c r="A14" s="29">
        <v>7</v>
      </c>
      <c r="B14" s="34" t="s">
        <v>558</v>
      </c>
      <c r="C14" s="32" t="s">
        <v>559</v>
      </c>
      <c r="D14" s="32"/>
      <c r="E14" s="33"/>
    </row>
    <row r="15" spans="1:5" ht="30" x14ac:dyDescent="0.25">
      <c r="A15" s="29">
        <v>8</v>
      </c>
      <c r="B15" s="35" t="s">
        <v>560</v>
      </c>
      <c r="C15" s="32"/>
      <c r="D15" s="32" t="s">
        <v>246</v>
      </c>
      <c r="E15" s="33"/>
    </row>
    <row r="16" spans="1:5" x14ac:dyDescent="0.25">
      <c r="A16" s="36" t="s">
        <v>561</v>
      </c>
      <c r="B16" s="34" t="s">
        <v>562</v>
      </c>
      <c r="C16" s="32" t="s">
        <v>563</v>
      </c>
      <c r="D16" s="32" t="s">
        <v>246</v>
      </c>
      <c r="E16" s="33"/>
    </row>
    <row r="17" spans="1:5" x14ac:dyDescent="0.25">
      <c r="A17" s="36" t="s">
        <v>564</v>
      </c>
      <c r="B17" s="72" t="s">
        <v>11</v>
      </c>
      <c r="C17" s="70" t="s">
        <v>565</v>
      </c>
      <c r="D17" s="70"/>
      <c r="E17" s="71"/>
    </row>
    <row r="18" spans="1:5" ht="30" x14ac:dyDescent="0.25">
      <c r="A18" s="36" t="s">
        <v>566</v>
      </c>
      <c r="B18" s="34" t="s">
        <v>567</v>
      </c>
      <c r="C18" s="32" t="s">
        <v>568</v>
      </c>
      <c r="D18" s="32"/>
      <c r="E18" s="33"/>
    </row>
    <row r="19" spans="1:5" ht="30" x14ac:dyDescent="0.25">
      <c r="A19" s="36" t="s">
        <v>569</v>
      </c>
      <c r="B19" s="34" t="s">
        <v>570</v>
      </c>
      <c r="C19" s="32" t="s">
        <v>571</v>
      </c>
      <c r="D19" s="32" t="s">
        <v>246</v>
      </c>
      <c r="E19" s="33"/>
    </row>
    <row r="20" spans="1:5" x14ac:dyDescent="0.25">
      <c r="A20" s="29" t="s">
        <v>572</v>
      </c>
      <c r="B20" s="35" t="s">
        <v>573</v>
      </c>
      <c r="C20" s="32"/>
      <c r="D20" s="32"/>
      <c r="E20" s="33"/>
    </row>
    <row r="21" spans="1:5" x14ac:dyDescent="0.25">
      <c r="A21" s="36" t="s">
        <v>574</v>
      </c>
      <c r="B21" s="34" t="s">
        <v>575</v>
      </c>
      <c r="C21" s="32" t="s">
        <v>576</v>
      </c>
      <c r="D21" s="32"/>
      <c r="E21" s="33"/>
    </row>
    <row r="22" spans="1:5" x14ac:dyDescent="0.25">
      <c r="A22" s="36" t="s">
        <v>577</v>
      </c>
      <c r="B22" s="34" t="s">
        <v>578</v>
      </c>
      <c r="C22" s="32" t="s">
        <v>579</v>
      </c>
      <c r="D22" s="32"/>
      <c r="E22" s="33"/>
    </row>
    <row r="23" spans="1:5" ht="30" x14ac:dyDescent="0.25">
      <c r="A23" s="36" t="s">
        <v>580</v>
      </c>
      <c r="B23" s="34" t="s">
        <v>581</v>
      </c>
      <c r="C23" s="32" t="s">
        <v>582</v>
      </c>
      <c r="D23" s="32"/>
      <c r="E23" s="33"/>
    </row>
    <row r="24" spans="1:5" x14ac:dyDescent="0.25">
      <c r="A24" s="36" t="s">
        <v>583</v>
      </c>
      <c r="B24" s="34" t="s">
        <v>584</v>
      </c>
      <c r="C24" s="32" t="s">
        <v>585</v>
      </c>
      <c r="D24" s="32"/>
      <c r="E24" s="33"/>
    </row>
    <row r="25" spans="1:5" ht="30" x14ac:dyDescent="0.25">
      <c r="A25" s="36" t="s">
        <v>586</v>
      </c>
      <c r="B25" s="34" t="s">
        <v>587</v>
      </c>
      <c r="C25" s="32" t="s">
        <v>588</v>
      </c>
      <c r="D25" s="32"/>
      <c r="E25" s="33"/>
    </row>
    <row r="26" spans="1:5" x14ac:dyDescent="0.25">
      <c r="A26" s="36" t="s">
        <v>589</v>
      </c>
      <c r="B26" s="34" t="s">
        <v>590</v>
      </c>
      <c r="C26" s="32" t="s">
        <v>591</v>
      </c>
      <c r="D26" s="32"/>
      <c r="E26" s="33"/>
    </row>
    <row r="27" spans="1:5" ht="30" x14ac:dyDescent="0.25">
      <c r="A27" s="36" t="s">
        <v>592</v>
      </c>
      <c r="B27" s="34" t="s">
        <v>593</v>
      </c>
      <c r="C27" s="32" t="s">
        <v>594</v>
      </c>
      <c r="D27" s="32"/>
      <c r="E27" s="33"/>
    </row>
    <row r="28" spans="1:5" ht="30" x14ac:dyDescent="0.25">
      <c r="A28" s="36" t="s">
        <v>595</v>
      </c>
      <c r="B28" s="34" t="s">
        <v>596</v>
      </c>
      <c r="C28" s="32" t="s">
        <v>597</v>
      </c>
      <c r="D28" s="32"/>
      <c r="E28" s="33"/>
    </row>
    <row r="29" spans="1:5" ht="30" x14ac:dyDescent="0.25">
      <c r="A29" s="36" t="s">
        <v>598</v>
      </c>
      <c r="B29" s="34" t="s">
        <v>599</v>
      </c>
      <c r="C29" s="32" t="s">
        <v>600</v>
      </c>
      <c r="D29" s="32"/>
      <c r="E29" s="33"/>
    </row>
    <row r="30" spans="1:5" x14ac:dyDescent="0.25">
      <c r="A30" s="36" t="s">
        <v>601</v>
      </c>
      <c r="B30" s="34" t="s">
        <v>602</v>
      </c>
      <c r="C30" s="32" t="s">
        <v>579</v>
      </c>
      <c r="D30" s="32"/>
      <c r="E30" s="33"/>
    </row>
    <row r="31" spans="1:5" x14ac:dyDescent="0.25">
      <c r="A31" s="36" t="s">
        <v>603</v>
      </c>
      <c r="B31" s="34" t="s">
        <v>604</v>
      </c>
      <c r="C31" s="32" t="s">
        <v>605</v>
      </c>
      <c r="D31" s="32"/>
      <c r="E31" s="33"/>
    </row>
    <row r="32" spans="1:5" x14ac:dyDescent="0.25">
      <c r="A32" s="36" t="s">
        <v>606</v>
      </c>
      <c r="B32" s="34" t="s">
        <v>607</v>
      </c>
      <c r="C32" s="32" t="s">
        <v>579</v>
      </c>
      <c r="D32" s="32" t="s">
        <v>246</v>
      </c>
      <c r="E32" s="33"/>
    </row>
    <row r="33" spans="1:5" ht="30" x14ac:dyDescent="0.25">
      <c r="A33" s="36" t="s">
        <v>608</v>
      </c>
      <c r="B33" s="34" t="s">
        <v>609</v>
      </c>
      <c r="C33" s="32" t="s">
        <v>610</v>
      </c>
      <c r="D33" s="32" t="s">
        <v>246</v>
      </c>
      <c r="E33" s="33"/>
    </row>
    <row r="34" spans="1:5" x14ac:dyDescent="0.25">
      <c r="A34" s="36" t="s">
        <v>611</v>
      </c>
      <c r="B34" s="34" t="s">
        <v>612</v>
      </c>
      <c r="C34" s="32" t="s">
        <v>613</v>
      </c>
      <c r="D34" s="32"/>
      <c r="E34" s="33"/>
    </row>
    <row r="35" spans="1:5" ht="60" x14ac:dyDescent="0.25">
      <c r="A35" s="36" t="s">
        <v>614</v>
      </c>
      <c r="B35" s="34" t="s">
        <v>615</v>
      </c>
      <c r="C35" s="32" t="s">
        <v>616</v>
      </c>
      <c r="D35" s="32"/>
      <c r="E35" s="33"/>
    </row>
    <row r="36" spans="1:5" ht="60.75" thickBot="1" x14ac:dyDescent="0.3">
      <c r="A36" s="36" t="s">
        <v>617</v>
      </c>
      <c r="B36" s="34" t="s">
        <v>618</v>
      </c>
      <c r="C36" s="32" t="s">
        <v>619</v>
      </c>
      <c r="D36" s="32" t="s">
        <v>246</v>
      </c>
      <c r="E36" s="33"/>
    </row>
    <row r="37" spans="1:5" ht="15.75" thickBot="1" x14ac:dyDescent="0.3">
      <c r="A37" s="328" t="s">
        <v>620</v>
      </c>
      <c r="B37" s="329"/>
      <c r="C37" s="329"/>
      <c r="D37" s="329"/>
      <c r="E37" s="330"/>
    </row>
    <row r="38" spans="1:5" x14ac:dyDescent="0.25">
      <c r="A38" s="67">
        <v>9</v>
      </c>
      <c r="B38" s="27" t="s">
        <v>358</v>
      </c>
      <c r="C38" s="28" t="s">
        <v>160</v>
      </c>
      <c r="D38" s="68"/>
      <c r="E38" s="69"/>
    </row>
    <row r="39" spans="1:5" x14ac:dyDescent="0.25">
      <c r="A39" s="29">
        <v>10</v>
      </c>
      <c r="B39" s="30" t="s">
        <v>359</v>
      </c>
      <c r="C39" s="31" t="s">
        <v>160</v>
      </c>
      <c r="D39" s="32"/>
      <c r="E39" s="33"/>
    </row>
    <row r="40" spans="1:5" x14ac:dyDescent="0.25">
      <c r="A40" s="29">
        <v>11</v>
      </c>
      <c r="B40" s="30" t="s">
        <v>360</v>
      </c>
      <c r="C40" s="31" t="s">
        <v>160</v>
      </c>
      <c r="D40" s="32"/>
      <c r="E40" s="33"/>
    </row>
    <row r="41" spans="1:5" ht="45" x14ac:dyDescent="0.25">
      <c r="A41" s="29">
        <v>12</v>
      </c>
      <c r="B41" s="30" t="s">
        <v>361</v>
      </c>
      <c r="C41" s="32" t="s">
        <v>555</v>
      </c>
      <c r="D41" s="70"/>
      <c r="E41" s="71"/>
    </row>
    <row r="42" spans="1:5" x14ac:dyDescent="0.25">
      <c r="A42" s="29">
        <v>13</v>
      </c>
      <c r="B42" s="30" t="s">
        <v>406</v>
      </c>
      <c r="C42" s="32" t="s">
        <v>621</v>
      </c>
      <c r="D42" s="38"/>
      <c r="E42" s="39"/>
    </row>
    <row r="43" spans="1:5" x14ac:dyDescent="0.25">
      <c r="A43" s="29">
        <v>14</v>
      </c>
      <c r="B43" s="34" t="s">
        <v>426</v>
      </c>
      <c r="C43" s="32" t="s">
        <v>557</v>
      </c>
      <c r="D43" s="32"/>
      <c r="E43" s="33"/>
    </row>
    <row r="44" spans="1:5" x14ac:dyDescent="0.25">
      <c r="A44" s="29">
        <v>15</v>
      </c>
      <c r="B44" s="34" t="s">
        <v>558</v>
      </c>
      <c r="C44" s="32" t="s">
        <v>559</v>
      </c>
      <c r="D44" s="32"/>
      <c r="E44" s="33"/>
    </row>
    <row r="45" spans="1:5" ht="30" x14ac:dyDescent="0.25">
      <c r="A45" s="29">
        <v>16</v>
      </c>
      <c r="B45" s="35" t="s">
        <v>560</v>
      </c>
      <c r="C45" s="32"/>
      <c r="D45" s="32" t="s">
        <v>246</v>
      </c>
      <c r="E45" s="33"/>
    </row>
    <row r="46" spans="1:5" x14ac:dyDescent="0.25">
      <c r="A46" s="36" t="s">
        <v>622</v>
      </c>
      <c r="B46" s="34" t="s">
        <v>562</v>
      </c>
      <c r="C46" s="32" t="s">
        <v>623</v>
      </c>
      <c r="D46" s="32" t="s">
        <v>246</v>
      </c>
      <c r="E46" s="33"/>
    </row>
    <row r="47" spans="1:5" x14ac:dyDescent="0.25">
      <c r="A47" s="36" t="s">
        <v>624</v>
      </c>
      <c r="B47" s="72" t="s">
        <v>11</v>
      </c>
      <c r="C47" s="70" t="s">
        <v>565</v>
      </c>
      <c r="D47" s="70"/>
      <c r="E47" s="71"/>
    </row>
    <row r="48" spans="1:5" ht="30" x14ac:dyDescent="0.25">
      <c r="A48" s="36" t="s">
        <v>625</v>
      </c>
      <c r="B48" s="34" t="s">
        <v>567</v>
      </c>
      <c r="C48" s="32" t="s">
        <v>568</v>
      </c>
      <c r="D48" s="32"/>
      <c r="E48" s="33"/>
    </row>
    <row r="49" spans="1:5" ht="30" x14ac:dyDescent="0.25">
      <c r="A49" s="36" t="s">
        <v>626</v>
      </c>
      <c r="B49" s="34" t="s">
        <v>570</v>
      </c>
      <c r="C49" s="32" t="s">
        <v>571</v>
      </c>
      <c r="D49" s="32" t="s">
        <v>246</v>
      </c>
      <c r="E49" s="33"/>
    </row>
    <row r="50" spans="1:5" x14ac:dyDescent="0.25">
      <c r="A50" s="36" t="s">
        <v>627</v>
      </c>
      <c r="B50" s="35" t="s">
        <v>573</v>
      </c>
      <c r="C50" s="32"/>
      <c r="D50" s="32"/>
      <c r="E50" s="33"/>
    </row>
    <row r="51" spans="1:5" x14ac:dyDescent="0.25">
      <c r="A51" s="36" t="s">
        <v>628</v>
      </c>
      <c r="B51" s="34" t="s">
        <v>575</v>
      </c>
      <c r="C51" s="32" t="s">
        <v>576</v>
      </c>
      <c r="D51" s="32"/>
      <c r="E51" s="33"/>
    </row>
    <row r="52" spans="1:5" x14ac:dyDescent="0.25">
      <c r="A52" s="36" t="s">
        <v>629</v>
      </c>
      <c r="B52" s="34" t="s">
        <v>578</v>
      </c>
      <c r="C52" s="32" t="s">
        <v>579</v>
      </c>
      <c r="D52" s="32"/>
      <c r="E52" s="33"/>
    </row>
    <row r="53" spans="1:5" ht="30" x14ac:dyDescent="0.25">
      <c r="A53" s="36" t="s">
        <v>630</v>
      </c>
      <c r="B53" s="34" t="s">
        <v>581</v>
      </c>
      <c r="C53" s="32" t="s">
        <v>582</v>
      </c>
      <c r="D53" s="32"/>
      <c r="E53" s="33"/>
    </row>
    <row r="54" spans="1:5" x14ac:dyDescent="0.25">
      <c r="A54" s="36" t="s">
        <v>631</v>
      </c>
      <c r="B54" s="34" t="s">
        <v>584</v>
      </c>
      <c r="C54" s="32" t="s">
        <v>632</v>
      </c>
      <c r="D54" s="32"/>
      <c r="E54" s="33"/>
    </row>
    <row r="55" spans="1:5" ht="30" x14ac:dyDescent="0.25">
      <c r="A55" s="36" t="s">
        <v>633</v>
      </c>
      <c r="B55" s="34" t="s">
        <v>587</v>
      </c>
      <c r="C55" s="32" t="s">
        <v>634</v>
      </c>
      <c r="D55" s="32"/>
      <c r="E55" s="33"/>
    </row>
    <row r="56" spans="1:5" x14ac:dyDescent="0.25">
      <c r="A56" s="36" t="s">
        <v>635</v>
      </c>
      <c r="B56" s="34" t="s">
        <v>590</v>
      </c>
      <c r="C56" s="32" t="s">
        <v>636</v>
      </c>
      <c r="D56" s="32"/>
      <c r="E56" s="33"/>
    </row>
    <row r="57" spans="1:5" ht="30" x14ac:dyDescent="0.25">
      <c r="A57" s="36" t="s">
        <v>637</v>
      </c>
      <c r="B57" s="34" t="s">
        <v>593</v>
      </c>
      <c r="C57" s="32" t="s">
        <v>594</v>
      </c>
      <c r="D57" s="32"/>
      <c r="E57" s="33"/>
    </row>
    <row r="58" spans="1:5" ht="30" x14ac:dyDescent="0.25">
      <c r="A58" s="36" t="s">
        <v>638</v>
      </c>
      <c r="B58" s="34" t="s">
        <v>596</v>
      </c>
      <c r="C58" s="32" t="s">
        <v>639</v>
      </c>
      <c r="D58" s="32"/>
      <c r="E58" s="33"/>
    </row>
    <row r="59" spans="1:5" ht="30" x14ac:dyDescent="0.25">
      <c r="A59" s="36" t="s">
        <v>640</v>
      </c>
      <c r="B59" s="34" t="s">
        <v>599</v>
      </c>
      <c r="C59" s="32" t="s">
        <v>600</v>
      </c>
      <c r="D59" s="32"/>
      <c r="E59" s="33"/>
    </row>
    <row r="60" spans="1:5" x14ac:dyDescent="0.25">
      <c r="A60" s="36" t="s">
        <v>641</v>
      </c>
      <c r="B60" s="34" t="s">
        <v>602</v>
      </c>
      <c r="C60" s="32" t="s">
        <v>579</v>
      </c>
      <c r="D60" s="32"/>
      <c r="E60" s="33"/>
    </row>
    <row r="61" spans="1:5" x14ac:dyDescent="0.25">
      <c r="A61" s="36" t="s">
        <v>642</v>
      </c>
      <c r="B61" s="34" t="s">
        <v>604</v>
      </c>
      <c r="C61" s="32" t="s">
        <v>605</v>
      </c>
      <c r="D61" s="32"/>
      <c r="E61" s="33"/>
    </row>
    <row r="62" spans="1:5" x14ac:dyDescent="0.25">
      <c r="A62" s="36" t="s">
        <v>643</v>
      </c>
      <c r="B62" s="34" t="s">
        <v>607</v>
      </c>
      <c r="C62" s="32" t="s">
        <v>579</v>
      </c>
      <c r="D62" s="32" t="s">
        <v>246</v>
      </c>
      <c r="E62" s="33"/>
    </row>
    <row r="63" spans="1:5" ht="30" x14ac:dyDescent="0.25">
      <c r="A63" s="36" t="s">
        <v>644</v>
      </c>
      <c r="B63" s="34" t="s">
        <v>609</v>
      </c>
      <c r="C63" s="32" t="s">
        <v>610</v>
      </c>
      <c r="D63" s="32" t="s">
        <v>246</v>
      </c>
      <c r="E63" s="33"/>
    </row>
    <row r="64" spans="1:5" x14ac:dyDescent="0.25">
      <c r="A64" s="36" t="s">
        <v>645</v>
      </c>
      <c r="B64" s="34" t="s">
        <v>612</v>
      </c>
      <c r="C64" s="32" t="s">
        <v>646</v>
      </c>
      <c r="D64" s="32"/>
      <c r="E64" s="33"/>
    </row>
    <row r="65" spans="1:5" ht="60" x14ac:dyDescent="0.25">
      <c r="A65" s="36" t="s">
        <v>647</v>
      </c>
      <c r="B65" s="34" t="s">
        <v>615</v>
      </c>
      <c r="C65" s="32" t="s">
        <v>616</v>
      </c>
      <c r="D65" s="32"/>
      <c r="E65" s="33"/>
    </row>
    <row r="66" spans="1:5" ht="60.75" thickBot="1" x14ac:dyDescent="0.3">
      <c r="A66" s="36" t="s">
        <v>648</v>
      </c>
      <c r="B66" s="34" t="s">
        <v>618</v>
      </c>
      <c r="C66" s="32" t="s">
        <v>619</v>
      </c>
      <c r="D66" s="32" t="s">
        <v>246</v>
      </c>
      <c r="E66" s="33"/>
    </row>
    <row r="67" spans="1:5" ht="15.75" thickBot="1" x14ac:dyDescent="0.3">
      <c r="A67" s="328" t="s">
        <v>649</v>
      </c>
      <c r="B67" s="329"/>
      <c r="C67" s="329"/>
      <c r="D67" s="329"/>
      <c r="E67" s="330"/>
    </row>
    <row r="68" spans="1:5" x14ac:dyDescent="0.25">
      <c r="A68" s="67">
        <v>17</v>
      </c>
      <c r="B68" s="27" t="s">
        <v>358</v>
      </c>
      <c r="C68" s="28" t="s">
        <v>160</v>
      </c>
      <c r="D68" s="68"/>
      <c r="E68" s="69"/>
    </row>
    <row r="69" spans="1:5" x14ac:dyDescent="0.25">
      <c r="A69" s="29">
        <v>18</v>
      </c>
      <c r="B69" s="30" t="s">
        <v>359</v>
      </c>
      <c r="C69" s="31" t="s">
        <v>160</v>
      </c>
      <c r="D69" s="32"/>
      <c r="E69" s="33"/>
    </row>
    <row r="70" spans="1:5" x14ac:dyDescent="0.25">
      <c r="A70" s="29">
        <v>19</v>
      </c>
      <c r="B70" s="30" t="s">
        <v>360</v>
      </c>
      <c r="C70" s="31" t="s">
        <v>160</v>
      </c>
      <c r="D70" s="32"/>
      <c r="E70" s="33"/>
    </row>
    <row r="71" spans="1:5" ht="45" x14ac:dyDescent="0.25">
      <c r="A71" s="29">
        <v>20</v>
      </c>
      <c r="B71" s="30" t="s">
        <v>361</v>
      </c>
      <c r="C71" s="32" t="s">
        <v>555</v>
      </c>
      <c r="D71" s="70"/>
      <c r="E71" s="71"/>
    </row>
    <row r="72" spans="1:5" x14ac:dyDescent="0.25">
      <c r="A72" s="29">
        <v>21</v>
      </c>
      <c r="B72" s="30" t="s">
        <v>406</v>
      </c>
      <c r="C72" s="32" t="s">
        <v>650</v>
      </c>
      <c r="D72" s="38"/>
      <c r="E72" s="39"/>
    </row>
    <row r="73" spans="1:5" x14ac:dyDescent="0.25">
      <c r="A73" s="29">
        <v>22</v>
      </c>
      <c r="B73" s="34" t="s">
        <v>426</v>
      </c>
      <c r="C73" s="32" t="s">
        <v>557</v>
      </c>
      <c r="D73" s="32"/>
      <c r="E73" s="33"/>
    </row>
    <row r="74" spans="1:5" x14ac:dyDescent="0.25">
      <c r="A74" s="29">
        <v>23</v>
      </c>
      <c r="B74" s="34" t="s">
        <v>558</v>
      </c>
      <c r="C74" s="32" t="s">
        <v>559</v>
      </c>
      <c r="D74" s="32"/>
      <c r="E74" s="33"/>
    </row>
    <row r="75" spans="1:5" ht="30" x14ac:dyDescent="0.25">
      <c r="A75" s="29">
        <v>24</v>
      </c>
      <c r="B75" s="35" t="s">
        <v>560</v>
      </c>
      <c r="C75" s="32"/>
      <c r="D75" s="32" t="s">
        <v>246</v>
      </c>
      <c r="E75" s="33"/>
    </row>
    <row r="76" spans="1:5" x14ac:dyDescent="0.25">
      <c r="A76" s="36" t="s">
        <v>651</v>
      </c>
      <c r="B76" s="34" t="s">
        <v>562</v>
      </c>
      <c r="C76" s="32" t="s">
        <v>652</v>
      </c>
      <c r="D76" s="32" t="s">
        <v>246</v>
      </c>
      <c r="E76" s="33"/>
    </row>
    <row r="77" spans="1:5" x14ac:dyDescent="0.25">
      <c r="A77" s="36" t="s">
        <v>653</v>
      </c>
      <c r="B77" s="72" t="s">
        <v>11</v>
      </c>
      <c r="C77" s="70" t="s">
        <v>565</v>
      </c>
      <c r="D77" s="70"/>
      <c r="E77" s="71"/>
    </row>
    <row r="78" spans="1:5" ht="30" x14ac:dyDescent="0.25">
      <c r="A78" s="36" t="s">
        <v>654</v>
      </c>
      <c r="B78" s="34" t="s">
        <v>567</v>
      </c>
      <c r="C78" s="32" t="s">
        <v>568</v>
      </c>
      <c r="D78" s="32"/>
      <c r="E78" s="33"/>
    </row>
    <row r="79" spans="1:5" ht="30" x14ac:dyDescent="0.25">
      <c r="A79" s="36" t="s">
        <v>655</v>
      </c>
      <c r="B79" s="34" t="s">
        <v>570</v>
      </c>
      <c r="C79" s="32" t="s">
        <v>571</v>
      </c>
      <c r="D79" s="32" t="s">
        <v>246</v>
      </c>
      <c r="E79" s="33"/>
    </row>
    <row r="80" spans="1:5" x14ac:dyDescent="0.25">
      <c r="A80" s="36" t="s">
        <v>656</v>
      </c>
      <c r="B80" s="35" t="s">
        <v>573</v>
      </c>
      <c r="C80" s="32"/>
      <c r="D80" s="32"/>
      <c r="E80" s="33"/>
    </row>
    <row r="81" spans="1:5" x14ac:dyDescent="0.25">
      <c r="A81" s="36" t="s">
        <v>657</v>
      </c>
      <c r="B81" s="34" t="s">
        <v>575</v>
      </c>
      <c r="C81" s="32" t="s">
        <v>576</v>
      </c>
      <c r="D81" s="32"/>
      <c r="E81" s="33"/>
    </row>
    <row r="82" spans="1:5" x14ac:dyDescent="0.25">
      <c r="A82" s="36" t="s">
        <v>658</v>
      </c>
      <c r="B82" s="34" t="s">
        <v>578</v>
      </c>
      <c r="C82" s="32" t="s">
        <v>579</v>
      </c>
      <c r="D82" s="32"/>
      <c r="E82" s="33"/>
    </row>
    <row r="83" spans="1:5" ht="30" x14ac:dyDescent="0.25">
      <c r="A83" s="36" t="s">
        <v>659</v>
      </c>
      <c r="B83" s="34" t="s">
        <v>581</v>
      </c>
      <c r="C83" s="32" t="s">
        <v>582</v>
      </c>
      <c r="D83" s="32"/>
      <c r="E83" s="33"/>
    </row>
    <row r="84" spans="1:5" x14ac:dyDescent="0.25">
      <c r="A84" s="36" t="s">
        <v>660</v>
      </c>
      <c r="B84" s="34" t="s">
        <v>584</v>
      </c>
      <c r="C84" s="32" t="s">
        <v>661</v>
      </c>
      <c r="D84" s="32"/>
      <c r="E84" s="33"/>
    </row>
    <row r="85" spans="1:5" ht="30" x14ac:dyDescent="0.25">
      <c r="A85" s="36" t="s">
        <v>662</v>
      </c>
      <c r="B85" s="34" t="s">
        <v>587</v>
      </c>
      <c r="C85" s="32" t="s">
        <v>663</v>
      </c>
      <c r="D85" s="32"/>
      <c r="E85" s="33"/>
    </row>
    <row r="86" spans="1:5" x14ac:dyDescent="0.25">
      <c r="A86" s="36" t="s">
        <v>664</v>
      </c>
      <c r="B86" s="34" t="s">
        <v>590</v>
      </c>
      <c r="C86" s="32" t="s">
        <v>591</v>
      </c>
      <c r="D86" s="32"/>
      <c r="E86" s="33"/>
    </row>
    <row r="87" spans="1:5" ht="30" x14ac:dyDescent="0.25">
      <c r="A87" s="36" t="s">
        <v>665</v>
      </c>
      <c r="B87" s="34" t="s">
        <v>593</v>
      </c>
      <c r="C87" s="32" t="s">
        <v>594</v>
      </c>
      <c r="D87" s="32"/>
      <c r="E87" s="33"/>
    </row>
    <row r="88" spans="1:5" ht="30" x14ac:dyDescent="0.25">
      <c r="A88" s="36" t="s">
        <v>666</v>
      </c>
      <c r="B88" s="34" t="s">
        <v>596</v>
      </c>
      <c r="C88" s="32" t="s">
        <v>667</v>
      </c>
      <c r="D88" s="32"/>
      <c r="E88" s="33"/>
    </row>
    <row r="89" spans="1:5" ht="30" x14ac:dyDescent="0.25">
      <c r="A89" s="36" t="s">
        <v>668</v>
      </c>
      <c r="B89" s="34" t="s">
        <v>599</v>
      </c>
      <c r="C89" s="32" t="s">
        <v>600</v>
      </c>
      <c r="D89" s="32"/>
      <c r="E89" s="33"/>
    </row>
    <row r="90" spans="1:5" x14ac:dyDescent="0.25">
      <c r="A90" s="36" t="s">
        <v>669</v>
      </c>
      <c r="B90" s="34" t="s">
        <v>602</v>
      </c>
      <c r="C90" s="32" t="s">
        <v>579</v>
      </c>
      <c r="D90" s="32"/>
      <c r="E90" s="33"/>
    </row>
    <row r="91" spans="1:5" x14ac:dyDescent="0.25">
      <c r="A91" s="36" t="s">
        <v>670</v>
      </c>
      <c r="B91" s="34" t="s">
        <v>604</v>
      </c>
      <c r="C91" s="32" t="s">
        <v>605</v>
      </c>
      <c r="D91" s="32"/>
      <c r="E91" s="33"/>
    </row>
    <row r="92" spans="1:5" x14ac:dyDescent="0.25">
      <c r="A92" s="36" t="s">
        <v>671</v>
      </c>
      <c r="B92" s="34" t="s">
        <v>607</v>
      </c>
      <c r="C92" s="32" t="s">
        <v>579</v>
      </c>
      <c r="D92" s="32" t="s">
        <v>246</v>
      </c>
      <c r="E92" s="33"/>
    </row>
    <row r="93" spans="1:5" ht="30" x14ac:dyDescent="0.25">
      <c r="A93" s="36" t="s">
        <v>672</v>
      </c>
      <c r="B93" s="34" t="s">
        <v>609</v>
      </c>
      <c r="C93" s="32" t="s">
        <v>673</v>
      </c>
      <c r="D93" s="32" t="s">
        <v>246</v>
      </c>
      <c r="E93" s="33"/>
    </row>
    <row r="94" spans="1:5" x14ac:dyDescent="0.25">
      <c r="A94" s="36" t="s">
        <v>674</v>
      </c>
      <c r="B94" s="34" t="s">
        <v>612</v>
      </c>
      <c r="C94" s="32" t="s">
        <v>675</v>
      </c>
      <c r="D94" s="32"/>
      <c r="E94" s="33"/>
    </row>
    <row r="95" spans="1:5" ht="60" x14ac:dyDescent="0.25">
      <c r="A95" s="36" t="s">
        <v>676</v>
      </c>
      <c r="B95" s="34" t="s">
        <v>615</v>
      </c>
      <c r="C95" s="32" t="s">
        <v>677</v>
      </c>
      <c r="D95" s="32"/>
      <c r="E95" s="33"/>
    </row>
    <row r="96" spans="1:5" ht="60.75" thickBot="1" x14ac:dyDescent="0.3">
      <c r="A96" s="36" t="s">
        <v>678</v>
      </c>
      <c r="B96" s="34" t="s">
        <v>618</v>
      </c>
      <c r="C96" s="32" t="s">
        <v>619</v>
      </c>
      <c r="D96" s="32" t="s">
        <v>246</v>
      </c>
      <c r="E96" s="33"/>
    </row>
    <row r="97" spans="1:5" ht="15.75" thickBot="1" x14ac:dyDescent="0.3">
      <c r="A97" s="328" t="s">
        <v>679</v>
      </c>
      <c r="B97" s="329"/>
      <c r="C97" s="329"/>
      <c r="D97" s="329"/>
      <c r="E97" s="330"/>
    </row>
    <row r="98" spans="1:5" x14ac:dyDescent="0.25">
      <c r="A98" s="67">
        <v>25</v>
      </c>
      <c r="B98" s="27" t="s">
        <v>358</v>
      </c>
      <c r="C98" s="28" t="s">
        <v>160</v>
      </c>
      <c r="D98" s="68"/>
      <c r="E98" s="69"/>
    </row>
    <row r="99" spans="1:5" x14ac:dyDescent="0.25">
      <c r="A99" s="29">
        <v>26</v>
      </c>
      <c r="B99" s="30" t="s">
        <v>359</v>
      </c>
      <c r="C99" s="31" t="s">
        <v>160</v>
      </c>
      <c r="D99" s="32"/>
      <c r="E99" s="33"/>
    </row>
    <row r="100" spans="1:5" x14ac:dyDescent="0.25">
      <c r="A100" s="29">
        <v>27</v>
      </c>
      <c r="B100" s="30" t="s">
        <v>360</v>
      </c>
      <c r="C100" s="31" t="s">
        <v>160</v>
      </c>
      <c r="D100" s="32"/>
      <c r="E100" s="33"/>
    </row>
    <row r="101" spans="1:5" ht="45" x14ac:dyDescent="0.25">
      <c r="A101" s="29">
        <v>28</v>
      </c>
      <c r="B101" s="30" t="s">
        <v>361</v>
      </c>
      <c r="C101" s="32" t="s">
        <v>555</v>
      </c>
      <c r="D101" s="70"/>
      <c r="E101" s="71"/>
    </row>
    <row r="102" spans="1:5" x14ac:dyDescent="0.25">
      <c r="A102" s="29">
        <v>29</v>
      </c>
      <c r="B102" s="30" t="s">
        <v>406</v>
      </c>
      <c r="C102" s="32" t="s">
        <v>680</v>
      </c>
      <c r="D102" s="38"/>
      <c r="E102" s="39"/>
    </row>
    <row r="103" spans="1:5" x14ac:dyDescent="0.25">
      <c r="A103" s="29">
        <v>30</v>
      </c>
      <c r="B103" s="34" t="s">
        <v>426</v>
      </c>
      <c r="C103" s="32" t="s">
        <v>557</v>
      </c>
      <c r="D103" s="32"/>
      <c r="E103" s="33"/>
    </row>
    <row r="104" spans="1:5" x14ac:dyDescent="0.25">
      <c r="A104" s="29">
        <v>31</v>
      </c>
      <c r="B104" s="34" t="s">
        <v>558</v>
      </c>
      <c r="C104" s="32" t="s">
        <v>559</v>
      </c>
      <c r="D104" s="32"/>
      <c r="E104" s="33"/>
    </row>
    <row r="105" spans="1:5" ht="30" x14ac:dyDescent="0.25">
      <c r="A105" s="29">
        <v>32</v>
      </c>
      <c r="B105" s="35" t="s">
        <v>560</v>
      </c>
      <c r="C105" s="32"/>
      <c r="D105" s="32" t="s">
        <v>246</v>
      </c>
      <c r="E105" s="33"/>
    </row>
    <row r="106" spans="1:5" x14ac:dyDescent="0.25">
      <c r="A106" s="36" t="s">
        <v>681</v>
      </c>
      <c r="B106" s="34" t="s">
        <v>562</v>
      </c>
      <c r="C106" s="32" t="s">
        <v>682</v>
      </c>
      <c r="D106" s="32" t="s">
        <v>246</v>
      </c>
      <c r="E106" s="33"/>
    </row>
    <row r="107" spans="1:5" x14ac:dyDescent="0.25">
      <c r="A107" s="36" t="s">
        <v>683</v>
      </c>
      <c r="B107" s="72" t="s">
        <v>11</v>
      </c>
      <c r="C107" s="70" t="s">
        <v>565</v>
      </c>
      <c r="D107" s="70"/>
      <c r="E107" s="71"/>
    </row>
    <row r="108" spans="1:5" ht="30" x14ac:dyDescent="0.25">
      <c r="A108" s="36" t="s">
        <v>684</v>
      </c>
      <c r="B108" s="34" t="s">
        <v>567</v>
      </c>
      <c r="C108" s="32" t="s">
        <v>568</v>
      </c>
      <c r="D108" s="32"/>
      <c r="E108" s="33"/>
    </row>
    <row r="109" spans="1:5" ht="30" x14ac:dyDescent="0.25">
      <c r="A109" s="36" t="s">
        <v>685</v>
      </c>
      <c r="B109" s="34" t="s">
        <v>570</v>
      </c>
      <c r="C109" s="32" t="s">
        <v>571</v>
      </c>
      <c r="D109" s="32" t="s">
        <v>246</v>
      </c>
      <c r="E109" s="33"/>
    </row>
    <row r="110" spans="1:5" x14ac:dyDescent="0.25">
      <c r="A110" s="29" t="s">
        <v>686</v>
      </c>
      <c r="B110" s="35" t="s">
        <v>573</v>
      </c>
      <c r="C110" s="32"/>
      <c r="D110" s="32"/>
      <c r="E110" s="33"/>
    </row>
    <row r="111" spans="1:5" x14ac:dyDescent="0.25">
      <c r="A111" s="36" t="s">
        <v>687</v>
      </c>
      <c r="B111" s="34" t="s">
        <v>575</v>
      </c>
      <c r="C111" s="32" t="s">
        <v>576</v>
      </c>
      <c r="D111" s="32"/>
      <c r="E111" s="33"/>
    </row>
    <row r="112" spans="1:5" x14ac:dyDescent="0.25">
      <c r="A112" s="36" t="s">
        <v>688</v>
      </c>
      <c r="B112" s="34" t="s">
        <v>578</v>
      </c>
      <c r="C112" s="32" t="s">
        <v>579</v>
      </c>
      <c r="D112" s="32"/>
      <c r="E112" s="33"/>
    </row>
    <row r="113" spans="1:5" ht="30" x14ac:dyDescent="0.25">
      <c r="A113" s="36" t="s">
        <v>689</v>
      </c>
      <c r="B113" s="34" t="s">
        <v>581</v>
      </c>
      <c r="C113" s="32" t="s">
        <v>582</v>
      </c>
      <c r="D113" s="32"/>
      <c r="E113" s="33"/>
    </row>
    <row r="114" spans="1:5" x14ac:dyDescent="0.25">
      <c r="A114" s="36" t="s">
        <v>690</v>
      </c>
      <c r="B114" s="34" t="s">
        <v>584</v>
      </c>
      <c r="C114" s="32" t="s">
        <v>632</v>
      </c>
      <c r="D114" s="32"/>
      <c r="E114" s="33"/>
    </row>
    <row r="115" spans="1:5" ht="30" x14ac:dyDescent="0.25">
      <c r="A115" s="36" t="s">
        <v>691</v>
      </c>
      <c r="B115" s="34" t="s">
        <v>587</v>
      </c>
      <c r="C115" s="32" t="s">
        <v>634</v>
      </c>
      <c r="D115" s="32"/>
      <c r="E115" s="33"/>
    </row>
    <row r="116" spans="1:5" x14ac:dyDescent="0.25">
      <c r="A116" s="36" t="s">
        <v>692</v>
      </c>
      <c r="B116" s="34" t="s">
        <v>590</v>
      </c>
      <c r="C116" s="32" t="s">
        <v>636</v>
      </c>
      <c r="D116" s="32"/>
      <c r="E116" s="33"/>
    </row>
    <row r="117" spans="1:5" ht="30" x14ac:dyDescent="0.25">
      <c r="A117" s="36" t="s">
        <v>693</v>
      </c>
      <c r="B117" s="34" t="s">
        <v>593</v>
      </c>
      <c r="C117" s="32" t="s">
        <v>594</v>
      </c>
      <c r="D117" s="32" t="s">
        <v>246</v>
      </c>
      <c r="E117" s="33"/>
    </row>
    <row r="118" spans="1:5" ht="30" x14ac:dyDescent="0.25">
      <c r="A118" s="36" t="s">
        <v>694</v>
      </c>
      <c r="B118" s="34" t="s">
        <v>596</v>
      </c>
      <c r="C118" s="32" t="s">
        <v>639</v>
      </c>
      <c r="D118" s="32"/>
      <c r="E118" s="33"/>
    </row>
    <row r="119" spans="1:5" ht="30" x14ac:dyDescent="0.25">
      <c r="A119" s="36" t="s">
        <v>695</v>
      </c>
      <c r="B119" s="34" t="s">
        <v>599</v>
      </c>
      <c r="C119" s="32" t="s">
        <v>600</v>
      </c>
      <c r="D119" s="32"/>
      <c r="E119" s="33"/>
    </row>
    <row r="120" spans="1:5" x14ac:dyDescent="0.25">
      <c r="A120" s="36" t="s">
        <v>696</v>
      </c>
      <c r="B120" s="34" t="s">
        <v>602</v>
      </c>
      <c r="C120" s="32" t="s">
        <v>579</v>
      </c>
      <c r="D120" s="32"/>
      <c r="E120" s="33"/>
    </row>
    <row r="121" spans="1:5" x14ac:dyDescent="0.25">
      <c r="A121" s="36" t="s">
        <v>697</v>
      </c>
      <c r="B121" s="34" t="s">
        <v>604</v>
      </c>
      <c r="C121" s="32" t="s">
        <v>605</v>
      </c>
      <c r="D121" s="32"/>
      <c r="E121" s="33"/>
    </row>
    <row r="122" spans="1:5" x14ac:dyDescent="0.25">
      <c r="A122" s="36" t="s">
        <v>698</v>
      </c>
      <c r="B122" s="34" t="s">
        <v>607</v>
      </c>
      <c r="C122" s="32" t="s">
        <v>579</v>
      </c>
      <c r="D122" s="32" t="s">
        <v>246</v>
      </c>
      <c r="E122" s="33"/>
    </row>
    <row r="123" spans="1:5" ht="30" x14ac:dyDescent="0.25">
      <c r="A123" s="36" t="s">
        <v>699</v>
      </c>
      <c r="B123" s="34" t="s">
        <v>609</v>
      </c>
      <c r="C123" s="32" t="s">
        <v>610</v>
      </c>
      <c r="D123" s="32" t="s">
        <v>246</v>
      </c>
      <c r="E123" s="33"/>
    </row>
    <row r="124" spans="1:5" x14ac:dyDescent="0.25">
      <c r="A124" s="36" t="s">
        <v>700</v>
      </c>
      <c r="B124" s="34" t="s">
        <v>612</v>
      </c>
      <c r="C124" s="32" t="s">
        <v>701</v>
      </c>
      <c r="D124" s="32"/>
      <c r="E124" s="33"/>
    </row>
    <row r="125" spans="1:5" ht="60" x14ac:dyDescent="0.25">
      <c r="A125" s="36" t="s">
        <v>702</v>
      </c>
      <c r="B125" s="34" t="s">
        <v>615</v>
      </c>
      <c r="C125" s="32" t="s">
        <v>703</v>
      </c>
      <c r="D125" s="32"/>
      <c r="E125" s="33"/>
    </row>
    <row r="126" spans="1:5" ht="60.75" thickBot="1" x14ac:dyDescent="0.3">
      <c r="A126" s="36" t="s">
        <v>704</v>
      </c>
      <c r="B126" s="34" t="s">
        <v>618</v>
      </c>
      <c r="C126" s="32" t="s">
        <v>619</v>
      </c>
      <c r="D126" s="32" t="s">
        <v>246</v>
      </c>
      <c r="E126" s="33"/>
    </row>
    <row r="127" spans="1:5" ht="15.75" thickBot="1" x14ac:dyDescent="0.3">
      <c r="A127" s="328" t="s">
        <v>705</v>
      </c>
      <c r="B127" s="329"/>
      <c r="C127" s="329"/>
      <c r="D127" s="329"/>
      <c r="E127" s="330"/>
    </row>
    <row r="128" spans="1:5" x14ac:dyDescent="0.25">
      <c r="A128" s="67">
        <v>25</v>
      </c>
      <c r="B128" s="27" t="s">
        <v>358</v>
      </c>
      <c r="C128" s="28" t="s">
        <v>160</v>
      </c>
      <c r="D128" s="68"/>
      <c r="E128" s="69"/>
    </row>
    <row r="129" spans="1:5" x14ac:dyDescent="0.25">
      <c r="A129" s="29">
        <v>26</v>
      </c>
      <c r="B129" s="30" t="s">
        <v>359</v>
      </c>
      <c r="C129" s="31" t="s">
        <v>160</v>
      </c>
      <c r="D129" s="32"/>
      <c r="E129" s="33"/>
    </row>
    <row r="130" spans="1:5" x14ac:dyDescent="0.25">
      <c r="A130" s="29">
        <v>27</v>
      </c>
      <c r="B130" s="30" t="s">
        <v>360</v>
      </c>
      <c r="C130" s="31" t="s">
        <v>160</v>
      </c>
      <c r="D130" s="32"/>
      <c r="E130" s="33"/>
    </row>
    <row r="131" spans="1:5" ht="30" x14ac:dyDescent="0.25">
      <c r="A131" s="29">
        <v>28</v>
      </c>
      <c r="B131" s="30" t="s">
        <v>361</v>
      </c>
      <c r="C131" s="32" t="s">
        <v>706</v>
      </c>
      <c r="D131" s="70"/>
      <c r="E131" s="71"/>
    </row>
    <row r="132" spans="1:5" x14ac:dyDescent="0.25">
      <c r="A132" s="29">
        <v>29</v>
      </c>
      <c r="B132" s="30" t="s">
        <v>406</v>
      </c>
      <c r="C132" s="32" t="s">
        <v>707</v>
      </c>
      <c r="D132" s="38"/>
      <c r="E132" s="39"/>
    </row>
    <row r="133" spans="1:5" x14ac:dyDescent="0.25">
      <c r="A133" s="29">
        <v>30</v>
      </c>
      <c r="B133" s="34" t="s">
        <v>426</v>
      </c>
      <c r="C133" s="32" t="s">
        <v>557</v>
      </c>
      <c r="D133" s="32"/>
      <c r="E133" s="33"/>
    </row>
    <row r="134" spans="1:5" x14ac:dyDescent="0.25">
      <c r="A134" s="29">
        <v>31</v>
      </c>
      <c r="B134" s="34" t="s">
        <v>558</v>
      </c>
      <c r="C134" s="32" t="s">
        <v>559</v>
      </c>
      <c r="D134" s="32"/>
      <c r="E134" s="33"/>
    </row>
    <row r="135" spans="1:5" ht="30" x14ac:dyDescent="0.25">
      <c r="A135" s="29">
        <v>32</v>
      </c>
      <c r="B135" s="35" t="s">
        <v>560</v>
      </c>
      <c r="C135" s="32"/>
      <c r="D135" s="32" t="s">
        <v>246</v>
      </c>
      <c r="E135" s="33"/>
    </row>
    <row r="136" spans="1:5" x14ac:dyDescent="0.25">
      <c r="A136" s="36" t="s">
        <v>681</v>
      </c>
      <c r="B136" s="34" t="s">
        <v>562</v>
      </c>
      <c r="C136" s="32" t="s">
        <v>708</v>
      </c>
      <c r="D136" s="32" t="s">
        <v>246</v>
      </c>
      <c r="E136" s="33"/>
    </row>
    <row r="137" spans="1:5" x14ac:dyDescent="0.25">
      <c r="A137" s="36" t="s">
        <v>683</v>
      </c>
      <c r="B137" s="72" t="s">
        <v>11</v>
      </c>
      <c r="C137" s="70" t="s">
        <v>709</v>
      </c>
      <c r="D137" s="70"/>
      <c r="E137" s="71"/>
    </row>
    <row r="138" spans="1:5" ht="30" x14ac:dyDescent="0.25">
      <c r="A138" s="36" t="s">
        <v>684</v>
      </c>
      <c r="B138" s="34" t="s">
        <v>567</v>
      </c>
      <c r="C138" s="32" t="s">
        <v>568</v>
      </c>
      <c r="D138" s="32"/>
      <c r="E138" s="33"/>
    </row>
    <row r="139" spans="1:5" ht="30" x14ac:dyDescent="0.25">
      <c r="A139" s="36" t="s">
        <v>685</v>
      </c>
      <c r="B139" s="34" t="s">
        <v>570</v>
      </c>
      <c r="C139" s="32" t="s">
        <v>571</v>
      </c>
      <c r="D139" s="32" t="s">
        <v>246</v>
      </c>
      <c r="E139" s="33"/>
    </row>
    <row r="140" spans="1:5" x14ac:dyDescent="0.25">
      <c r="A140" s="36" t="s">
        <v>687</v>
      </c>
      <c r="B140" s="34" t="s">
        <v>575</v>
      </c>
      <c r="C140" s="32" t="s">
        <v>576</v>
      </c>
      <c r="D140" s="32"/>
      <c r="E140" s="33"/>
    </row>
    <row r="141" spans="1:5" x14ac:dyDescent="0.25">
      <c r="A141" s="36" t="s">
        <v>690</v>
      </c>
      <c r="B141" s="34" t="s">
        <v>584</v>
      </c>
      <c r="C141" s="32" t="s">
        <v>710</v>
      </c>
      <c r="D141" s="32"/>
      <c r="E141" s="33"/>
    </row>
    <row r="142" spans="1:5" ht="30" x14ac:dyDescent="0.25">
      <c r="A142" s="36" t="s">
        <v>691</v>
      </c>
      <c r="B142" s="34" t="s">
        <v>587</v>
      </c>
      <c r="C142" s="32" t="s">
        <v>711</v>
      </c>
      <c r="D142" s="32"/>
      <c r="E142" s="33"/>
    </row>
    <row r="143" spans="1:5" ht="30" x14ac:dyDescent="0.25">
      <c r="A143" s="36" t="s">
        <v>694</v>
      </c>
      <c r="B143" s="34" t="s">
        <v>712</v>
      </c>
      <c r="C143" s="32" t="s">
        <v>713</v>
      </c>
      <c r="D143" s="32"/>
      <c r="E143" s="33"/>
    </row>
    <row r="144" spans="1:5" x14ac:dyDescent="0.25">
      <c r="A144" s="36" t="s">
        <v>688</v>
      </c>
      <c r="B144" s="34" t="s">
        <v>578</v>
      </c>
      <c r="C144" s="32" t="s">
        <v>579</v>
      </c>
      <c r="D144" s="32"/>
      <c r="E144" s="33"/>
    </row>
    <row r="145" spans="1:5" x14ac:dyDescent="0.25">
      <c r="A145" s="36" t="s">
        <v>692</v>
      </c>
      <c r="B145" s="34" t="s">
        <v>590</v>
      </c>
      <c r="C145" s="32" t="s">
        <v>714</v>
      </c>
      <c r="D145" s="32"/>
      <c r="E145" s="33"/>
    </row>
    <row r="146" spans="1:5" ht="30" x14ac:dyDescent="0.25">
      <c r="A146" s="36" t="s">
        <v>689</v>
      </c>
      <c r="B146" s="34" t="s">
        <v>581</v>
      </c>
      <c r="C146" s="32" t="s">
        <v>582</v>
      </c>
      <c r="D146" s="32"/>
      <c r="E146" s="33"/>
    </row>
    <row r="147" spans="1:5" ht="30" x14ac:dyDescent="0.25">
      <c r="A147" s="36" t="s">
        <v>693</v>
      </c>
      <c r="B147" s="34" t="s">
        <v>715</v>
      </c>
      <c r="C147" s="32" t="s">
        <v>716</v>
      </c>
      <c r="D147" s="32" t="s">
        <v>246</v>
      </c>
      <c r="E147" s="33"/>
    </row>
    <row r="148" spans="1:5" x14ac:dyDescent="0.25">
      <c r="A148" s="36" t="s">
        <v>700</v>
      </c>
      <c r="B148" s="34" t="s">
        <v>612</v>
      </c>
      <c r="C148" s="32" t="s">
        <v>717</v>
      </c>
      <c r="D148" s="32"/>
      <c r="E148" s="33"/>
    </row>
    <row r="149" spans="1:5" ht="30" x14ac:dyDescent="0.25">
      <c r="A149" s="36" t="s">
        <v>702</v>
      </c>
      <c r="B149" s="34" t="s">
        <v>718</v>
      </c>
      <c r="C149" s="32" t="s">
        <v>719</v>
      </c>
      <c r="D149" s="32"/>
      <c r="E149" s="33"/>
    </row>
    <row r="150" spans="1:5" ht="60.75" thickBot="1" x14ac:dyDescent="0.3">
      <c r="A150" s="36" t="s">
        <v>704</v>
      </c>
      <c r="B150" s="34" t="s">
        <v>618</v>
      </c>
      <c r="C150" s="32" t="s">
        <v>619</v>
      </c>
      <c r="D150" s="32" t="s">
        <v>246</v>
      </c>
      <c r="E150" s="33"/>
    </row>
    <row r="151" spans="1:5" x14ac:dyDescent="0.25">
      <c r="A151" s="331" t="s">
        <v>514</v>
      </c>
      <c r="B151" s="332"/>
      <c r="C151" s="332"/>
      <c r="D151" s="332"/>
      <c r="E151" s="333"/>
    </row>
    <row r="152" spans="1:5" ht="15.75" thickBot="1" x14ac:dyDescent="0.3">
      <c r="A152" s="334" t="s">
        <v>720</v>
      </c>
      <c r="B152" s="335"/>
      <c r="C152" s="335"/>
      <c r="D152" s="335"/>
      <c r="E152" s="336"/>
    </row>
  </sheetData>
  <mergeCells count="10">
    <mergeCell ref="A97:E97"/>
    <mergeCell ref="A127:E127"/>
    <mergeCell ref="A151:E151"/>
    <mergeCell ref="A152:E152"/>
    <mergeCell ref="A1:E1"/>
    <mergeCell ref="A3:E3"/>
    <mergeCell ref="A4:E4"/>
    <mergeCell ref="A7:E7"/>
    <mergeCell ref="A37:E37"/>
    <mergeCell ref="A67:E67"/>
  </mergeCells>
  <pageMargins left="0.7" right="0.7" top="0.75" bottom="0.75" header="0.3" footer="0.3"/>
  <pageSetup paperSize="9" scale="42" orientation="portrait" r:id="rId1"/>
  <rowBreaks count="1" manualBreakCount="1">
    <brk id="77"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1"/>
  <sheetViews>
    <sheetView view="pageBreakPreview" zoomScale="60" zoomScaleNormal="100" workbookViewId="0">
      <selection activeCell="Z10" sqref="Z10"/>
    </sheetView>
  </sheetViews>
  <sheetFormatPr baseColWidth="10" defaultRowHeight="15" x14ac:dyDescent="0.25"/>
  <cols>
    <col min="3" max="3" width="43.5703125" customWidth="1"/>
    <col min="4" max="4" width="23.85546875" customWidth="1"/>
    <col min="5" max="5" width="49.85546875" customWidth="1"/>
  </cols>
  <sheetData>
    <row r="2" spans="1:5" x14ac:dyDescent="0.25">
      <c r="A2" s="337" t="s">
        <v>721</v>
      </c>
      <c r="B2" s="337"/>
      <c r="C2" s="337"/>
      <c r="D2" s="337"/>
      <c r="E2" s="337"/>
    </row>
    <row r="3" spans="1:5" ht="15.75" thickBot="1" x14ac:dyDescent="0.3">
      <c r="A3" s="59"/>
      <c r="B3" s="60"/>
    </row>
    <row r="4" spans="1:5" x14ac:dyDescent="0.25">
      <c r="A4" s="338" t="s">
        <v>241</v>
      </c>
      <c r="B4" s="339"/>
      <c r="C4" s="339"/>
      <c r="D4" s="339"/>
      <c r="E4" s="340"/>
    </row>
    <row r="5" spans="1:5" ht="15.75" thickBot="1" x14ac:dyDescent="0.3">
      <c r="A5" s="341" t="s">
        <v>553</v>
      </c>
      <c r="B5" s="342"/>
      <c r="C5" s="342"/>
      <c r="D5" s="342"/>
      <c r="E5" s="343"/>
    </row>
    <row r="6" spans="1:5" ht="15.75" thickBot="1" x14ac:dyDescent="0.3">
      <c r="A6" s="61"/>
      <c r="B6" s="62"/>
    </row>
    <row r="7" spans="1:5" ht="30.75" thickBot="1" x14ac:dyDescent="0.3">
      <c r="A7" s="63" t="s">
        <v>19</v>
      </c>
      <c r="B7" s="64" t="s">
        <v>206</v>
      </c>
      <c r="C7" s="65" t="s">
        <v>207</v>
      </c>
      <c r="D7" s="65" t="s">
        <v>208</v>
      </c>
      <c r="E7" s="66" t="s">
        <v>158</v>
      </c>
    </row>
    <row r="8" spans="1:5" ht="15.75" thickBot="1" x14ac:dyDescent="0.3">
      <c r="A8" s="328" t="s">
        <v>722</v>
      </c>
      <c r="B8" s="329"/>
      <c r="C8" s="329"/>
      <c r="D8" s="329"/>
      <c r="E8" s="330"/>
    </row>
    <row r="9" spans="1:5" x14ac:dyDescent="0.25">
      <c r="A9" s="67">
        <v>21</v>
      </c>
      <c r="B9" s="27" t="s">
        <v>358</v>
      </c>
      <c r="C9" s="28" t="s">
        <v>160</v>
      </c>
      <c r="D9" s="68"/>
      <c r="E9" s="69"/>
    </row>
    <row r="10" spans="1:5" x14ac:dyDescent="0.25">
      <c r="A10" s="29">
        <v>22</v>
      </c>
      <c r="B10" s="30" t="s">
        <v>359</v>
      </c>
      <c r="C10" s="31" t="s">
        <v>160</v>
      </c>
      <c r="D10" s="32"/>
      <c r="E10" s="33"/>
    </row>
    <row r="11" spans="1:5" ht="30" x14ac:dyDescent="0.25">
      <c r="A11" s="29">
        <v>23</v>
      </c>
      <c r="B11" s="30" t="s">
        <v>360</v>
      </c>
      <c r="C11" s="31" t="s">
        <v>160</v>
      </c>
      <c r="D11" s="32"/>
      <c r="E11" s="33"/>
    </row>
    <row r="12" spans="1:5" ht="30" x14ac:dyDescent="0.25">
      <c r="A12" s="29">
        <v>24</v>
      </c>
      <c r="B12" s="30" t="s">
        <v>361</v>
      </c>
      <c r="C12" s="32" t="s">
        <v>723</v>
      </c>
      <c r="D12" s="70"/>
      <c r="E12" s="71"/>
    </row>
    <row r="13" spans="1:5" x14ac:dyDescent="0.25">
      <c r="A13" s="29">
        <v>25</v>
      </c>
      <c r="B13" s="30" t="s">
        <v>406</v>
      </c>
      <c r="C13" s="32" t="s">
        <v>724</v>
      </c>
      <c r="D13" s="38"/>
      <c r="E13" s="39"/>
    </row>
    <row r="14" spans="1:5" ht="30" x14ac:dyDescent="0.25">
      <c r="A14" s="29">
        <v>26</v>
      </c>
      <c r="B14" s="34" t="s">
        <v>426</v>
      </c>
      <c r="C14" s="32" t="s">
        <v>725</v>
      </c>
      <c r="D14" s="32"/>
      <c r="E14" s="33"/>
    </row>
    <row r="15" spans="1:5" x14ac:dyDescent="0.25">
      <c r="A15" s="29">
        <v>27</v>
      </c>
      <c r="B15" s="34" t="s">
        <v>558</v>
      </c>
      <c r="C15" s="32" t="s">
        <v>559</v>
      </c>
      <c r="D15" s="32"/>
      <c r="E15" s="33"/>
    </row>
    <row r="16" spans="1:5" ht="30" x14ac:dyDescent="0.25">
      <c r="A16" s="29">
        <v>28</v>
      </c>
      <c r="B16" s="35" t="s">
        <v>726</v>
      </c>
      <c r="C16" s="32"/>
      <c r="D16" s="32" t="s">
        <v>246</v>
      </c>
      <c r="E16" s="33"/>
    </row>
    <row r="17" spans="1:5" ht="30" x14ac:dyDescent="0.25">
      <c r="A17" s="36" t="s">
        <v>727</v>
      </c>
      <c r="B17" s="72" t="s">
        <v>728</v>
      </c>
      <c r="C17" s="70" t="s">
        <v>729</v>
      </c>
      <c r="D17" s="70"/>
      <c r="E17" s="71"/>
    </row>
    <row r="18" spans="1:5" x14ac:dyDescent="0.25">
      <c r="A18" s="36" t="s">
        <v>730</v>
      </c>
      <c r="B18" s="72" t="s">
        <v>731</v>
      </c>
      <c r="C18" s="70" t="s">
        <v>732</v>
      </c>
      <c r="D18" s="70" t="s">
        <v>246</v>
      </c>
      <c r="E18" s="71"/>
    </row>
    <row r="19" spans="1:5" ht="30" x14ac:dyDescent="0.25">
      <c r="A19" s="36" t="s">
        <v>733</v>
      </c>
      <c r="B19" s="34" t="s">
        <v>734</v>
      </c>
      <c r="C19" s="32" t="s">
        <v>735</v>
      </c>
      <c r="D19" s="32"/>
      <c r="E19" s="33"/>
    </row>
    <row r="20" spans="1:5" ht="60" x14ac:dyDescent="0.25">
      <c r="A20" s="36" t="s">
        <v>736</v>
      </c>
      <c r="B20" s="34" t="s">
        <v>737</v>
      </c>
      <c r="C20" s="32" t="s">
        <v>738</v>
      </c>
      <c r="D20" s="32" t="s">
        <v>246</v>
      </c>
      <c r="E20" s="33"/>
    </row>
    <row r="21" spans="1:5" ht="45" x14ac:dyDescent="0.25">
      <c r="A21" s="36" t="s">
        <v>739</v>
      </c>
      <c r="B21" s="34" t="s">
        <v>740</v>
      </c>
      <c r="C21" s="32" t="s">
        <v>741</v>
      </c>
      <c r="D21" s="32"/>
      <c r="E21" s="33"/>
    </row>
    <row r="22" spans="1:5" ht="45" x14ac:dyDescent="0.25">
      <c r="A22" s="36" t="s">
        <v>742</v>
      </c>
      <c r="B22" s="34" t="s">
        <v>743</v>
      </c>
      <c r="C22" s="32" t="s">
        <v>744</v>
      </c>
      <c r="D22" s="32"/>
      <c r="E22" s="33"/>
    </row>
    <row r="23" spans="1:5" ht="30" x14ac:dyDescent="0.25">
      <c r="A23" s="36" t="s">
        <v>745</v>
      </c>
      <c r="B23" s="34" t="s">
        <v>746</v>
      </c>
      <c r="C23" s="32" t="s">
        <v>747</v>
      </c>
      <c r="D23" s="32"/>
      <c r="E23" s="33"/>
    </row>
    <row r="24" spans="1:5" ht="30" x14ac:dyDescent="0.25">
      <c r="A24" s="36" t="s">
        <v>748</v>
      </c>
      <c r="B24" s="34" t="s">
        <v>749</v>
      </c>
      <c r="C24" s="32" t="s">
        <v>750</v>
      </c>
      <c r="D24" s="32" t="s">
        <v>246</v>
      </c>
      <c r="E24" s="33"/>
    </row>
    <row r="25" spans="1:5" x14ac:dyDescent="0.25">
      <c r="A25" s="36" t="s">
        <v>751</v>
      </c>
      <c r="B25" s="34" t="s">
        <v>752</v>
      </c>
      <c r="C25" s="32" t="s">
        <v>753</v>
      </c>
      <c r="D25" s="32"/>
      <c r="E25" s="33"/>
    </row>
    <row r="26" spans="1:5" x14ac:dyDescent="0.25">
      <c r="A26" s="36" t="s">
        <v>754</v>
      </c>
      <c r="B26" s="34" t="s">
        <v>755</v>
      </c>
      <c r="C26" s="32" t="s">
        <v>756</v>
      </c>
      <c r="D26" s="32"/>
      <c r="E26" s="33"/>
    </row>
    <row r="27" spans="1:5" ht="30" x14ac:dyDescent="0.25">
      <c r="A27" s="36" t="s">
        <v>757</v>
      </c>
      <c r="B27" s="34" t="s">
        <v>758</v>
      </c>
      <c r="C27" s="32" t="s">
        <v>759</v>
      </c>
      <c r="D27" s="32"/>
      <c r="E27" s="33"/>
    </row>
    <row r="28" spans="1:5" ht="30" x14ac:dyDescent="0.25">
      <c r="A28" s="36" t="s">
        <v>760</v>
      </c>
      <c r="B28" s="34" t="s">
        <v>761</v>
      </c>
      <c r="C28" s="32" t="s">
        <v>762</v>
      </c>
      <c r="D28" s="32"/>
      <c r="E28" s="33"/>
    </row>
    <row r="29" spans="1:5" ht="45.75" thickBot="1" x14ac:dyDescent="0.3">
      <c r="A29" s="36" t="s">
        <v>763</v>
      </c>
      <c r="B29" s="34" t="s">
        <v>764</v>
      </c>
      <c r="C29" s="73" t="s">
        <v>765</v>
      </c>
      <c r="D29" s="32"/>
      <c r="E29" s="33"/>
    </row>
    <row r="30" spans="1:5" x14ac:dyDescent="0.25">
      <c r="A30" s="331" t="s">
        <v>514</v>
      </c>
      <c r="B30" s="332"/>
      <c r="C30" s="332"/>
      <c r="D30" s="332"/>
      <c r="E30" s="333"/>
    </row>
    <row r="31" spans="1:5" ht="15.75" thickBot="1" x14ac:dyDescent="0.3">
      <c r="A31" s="334" t="s">
        <v>720</v>
      </c>
      <c r="B31" s="335"/>
      <c r="C31" s="335"/>
      <c r="D31" s="335"/>
      <c r="E31" s="336"/>
    </row>
  </sheetData>
  <mergeCells count="6">
    <mergeCell ref="A31:E31"/>
    <mergeCell ref="A2:E2"/>
    <mergeCell ref="A4:E4"/>
    <mergeCell ref="A5:E5"/>
    <mergeCell ref="A8:E8"/>
    <mergeCell ref="A30:E30"/>
  </mergeCells>
  <pageMargins left="0.7" right="0.7" top="0.75" bottom="0.75" header="0.3" footer="0.3"/>
  <pageSetup paperSize="9" scale="6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5"/>
  <sheetViews>
    <sheetView view="pageBreakPreview" topLeftCell="A28" zoomScaleNormal="100" zoomScaleSheetLayoutView="100" workbookViewId="0">
      <selection activeCell="B125" sqref="B125:C125"/>
    </sheetView>
  </sheetViews>
  <sheetFormatPr baseColWidth="10" defaultRowHeight="15" x14ac:dyDescent="0.25"/>
  <cols>
    <col min="2" max="2" width="25.5703125" customWidth="1"/>
    <col min="3" max="3" width="25" customWidth="1"/>
    <col min="4" max="4" width="22.42578125" customWidth="1"/>
    <col min="5" max="5" width="35.5703125" customWidth="1"/>
  </cols>
  <sheetData>
    <row r="1" spans="1:5" x14ac:dyDescent="0.25">
      <c r="A1" s="61"/>
      <c r="B1" s="62"/>
      <c r="C1" s="61"/>
      <c r="D1" s="61"/>
      <c r="E1" s="61"/>
    </row>
    <row r="2" spans="1:5" x14ac:dyDescent="0.25">
      <c r="A2" s="59"/>
      <c r="B2" s="60"/>
    </row>
    <row r="3" spans="1:5" x14ac:dyDescent="0.25">
      <c r="A3" s="337" t="s">
        <v>766</v>
      </c>
      <c r="B3" s="337"/>
      <c r="C3" s="337"/>
      <c r="D3" s="337"/>
      <c r="E3" s="337"/>
    </row>
    <row r="4" spans="1:5" ht="15.75" thickBot="1" x14ac:dyDescent="0.3">
      <c r="A4" s="59"/>
      <c r="B4" s="60"/>
    </row>
    <row r="5" spans="1:5" x14ac:dyDescent="0.25">
      <c r="A5" s="338" t="s">
        <v>241</v>
      </c>
      <c r="B5" s="339"/>
      <c r="C5" s="339"/>
      <c r="D5" s="339"/>
      <c r="E5" s="340"/>
    </row>
    <row r="6" spans="1:5" ht="15.75" thickBot="1" x14ac:dyDescent="0.3">
      <c r="A6" s="341" t="s">
        <v>553</v>
      </c>
      <c r="B6" s="342"/>
      <c r="C6" s="342"/>
      <c r="D6" s="342"/>
      <c r="E6" s="343"/>
    </row>
    <row r="7" spans="1:5" ht="15.75" thickBot="1" x14ac:dyDescent="0.3">
      <c r="A7" s="61"/>
      <c r="B7" s="62"/>
    </row>
    <row r="8" spans="1:5" ht="30.75" thickBot="1" x14ac:dyDescent="0.3">
      <c r="A8" s="63" t="s">
        <v>19</v>
      </c>
      <c r="B8" s="64" t="s">
        <v>206</v>
      </c>
      <c r="C8" s="65" t="s">
        <v>207</v>
      </c>
      <c r="D8" s="65" t="s">
        <v>208</v>
      </c>
      <c r="E8" s="66" t="s">
        <v>158</v>
      </c>
    </row>
    <row r="9" spans="1:5" ht="15.75" thickBot="1" x14ac:dyDescent="0.3">
      <c r="A9" s="328" t="s">
        <v>767</v>
      </c>
      <c r="B9" s="329"/>
      <c r="C9" s="329"/>
      <c r="D9" s="329"/>
      <c r="E9" s="330"/>
    </row>
    <row r="10" spans="1:5" x14ac:dyDescent="0.25">
      <c r="A10" s="67">
        <v>1</v>
      </c>
      <c r="B10" s="27" t="s">
        <v>358</v>
      </c>
      <c r="C10" s="28" t="s">
        <v>160</v>
      </c>
      <c r="D10" s="68"/>
      <c r="E10" s="69"/>
    </row>
    <row r="11" spans="1:5" x14ac:dyDescent="0.25">
      <c r="A11" s="29">
        <v>2</v>
      </c>
      <c r="B11" s="30" t="s">
        <v>359</v>
      </c>
      <c r="C11" s="31" t="s">
        <v>160</v>
      </c>
      <c r="D11" s="32"/>
      <c r="E11" s="33"/>
    </row>
    <row r="12" spans="1:5" x14ac:dyDescent="0.25">
      <c r="A12" s="29">
        <v>3</v>
      </c>
      <c r="B12" s="30" t="s">
        <v>360</v>
      </c>
      <c r="C12" s="31" t="s">
        <v>160</v>
      </c>
      <c r="D12" s="32"/>
      <c r="E12" s="33"/>
    </row>
    <row r="13" spans="1:5" ht="45" x14ac:dyDescent="0.25">
      <c r="A13" s="29">
        <v>4</v>
      </c>
      <c r="B13" s="30" t="s">
        <v>361</v>
      </c>
      <c r="C13" s="32" t="s">
        <v>362</v>
      </c>
      <c r="D13" s="70"/>
      <c r="E13" s="71"/>
    </row>
    <row r="14" spans="1:5" x14ac:dyDescent="0.25">
      <c r="A14" s="29">
        <v>6</v>
      </c>
      <c r="B14" s="30" t="s">
        <v>11</v>
      </c>
      <c r="C14" s="31" t="s">
        <v>363</v>
      </c>
      <c r="D14" s="70"/>
      <c r="E14" s="71"/>
    </row>
    <row r="15" spans="1:5" x14ac:dyDescent="0.25">
      <c r="A15" s="29">
        <v>7</v>
      </c>
      <c r="B15" s="34" t="s">
        <v>394</v>
      </c>
      <c r="C15" s="32" t="s">
        <v>768</v>
      </c>
      <c r="D15" s="38"/>
      <c r="E15" s="39"/>
    </row>
    <row r="16" spans="1:5" x14ac:dyDescent="0.25">
      <c r="A16" s="29">
        <v>8</v>
      </c>
      <c r="B16" s="34" t="s">
        <v>193</v>
      </c>
      <c r="C16" s="32" t="s">
        <v>364</v>
      </c>
      <c r="D16" s="32"/>
      <c r="E16" s="33"/>
    </row>
    <row r="17" spans="1:5" ht="45" x14ac:dyDescent="0.25">
      <c r="A17" s="29">
        <v>9</v>
      </c>
      <c r="B17" s="34" t="s">
        <v>769</v>
      </c>
      <c r="C17" s="32" t="s">
        <v>9</v>
      </c>
      <c r="D17" s="32"/>
      <c r="E17" s="33"/>
    </row>
    <row r="18" spans="1:5" ht="45" x14ac:dyDescent="0.25">
      <c r="A18" s="29">
        <v>10</v>
      </c>
      <c r="B18" s="34" t="s">
        <v>770</v>
      </c>
      <c r="C18" s="32" t="s">
        <v>374</v>
      </c>
      <c r="D18" s="32"/>
      <c r="E18" s="33"/>
    </row>
    <row r="19" spans="1:5" ht="45" x14ac:dyDescent="0.25">
      <c r="A19" s="29">
        <v>11</v>
      </c>
      <c r="B19" s="35" t="s">
        <v>771</v>
      </c>
      <c r="C19" s="32" t="s">
        <v>376</v>
      </c>
      <c r="D19" s="32"/>
      <c r="E19" s="33"/>
    </row>
    <row r="20" spans="1:5" ht="45" x14ac:dyDescent="0.25">
      <c r="A20" s="36" t="s">
        <v>772</v>
      </c>
      <c r="B20" s="34" t="s">
        <v>377</v>
      </c>
      <c r="C20" s="32" t="s">
        <v>9</v>
      </c>
      <c r="D20" s="32" t="s">
        <v>246</v>
      </c>
      <c r="E20" s="33"/>
    </row>
    <row r="21" spans="1:5" x14ac:dyDescent="0.25">
      <c r="A21" s="36" t="s">
        <v>773</v>
      </c>
      <c r="B21" s="34" t="s">
        <v>378</v>
      </c>
      <c r="C21" s="32" t="s">
        <v>9</v>
      </c>
      <c r="D21" s="32"/>
      <c r="E21" s="33"/>
    </row>
    <row r="22" spans="1:5" ht="30" x14ac:dyDescent="0.25">
      <c r="A22" s="36" t="s">
        <v>774</v>
      </c>
      <c r="B22" s="34" t="s">
        <v>379</v>
      </c>
      <c r="C22" s="32" t="s">
        <v>9</v>
      </c>
      <c r="D22" s="32"/>
      <c r="E22" s="33"/>
    </row>
    <row r="23" spans="1:5" ht="30" x14ac:dyDescent="0.25">
      <c r="A23" s="36" t="s">
        <v>775</v>
      </c>
      <c r="B23" s="34" t="s">
        <v>776</v>
      </c>
      <c r="C23" s="32" t="s">
        <v>9</v>
      </c>
      <c r="D23" s="32"/>
      <c r="E23" s="33"/>
    </row>
    <row r="24" spans="1:5" x14ac:dyDescent="0.25">
      <c r="A24" s="36" t="s">
        <v>777</v>
      </c>
      <c r="B24" s="34" t="s">
        <v>380</v>
      </c>
      <c r="C24" s="32" t="s">
        <v>778</v>
      </c>
      <c r="D24" s="32"/>
      <c r="E24" s="33"/>
    </row>
    <row r="25" spans="1:5" ht="30" x14ac:dyDescent="0.25">
      <c r="A25" s="36" t="s">
        <v>779</v>
      </c>
      <c r="B25" s="34" t="s">
        <v>381</v>
      </c>
      <c r="C25" s="32" t="s">
        <v>9</v>
      </c>
      <c r="D25" s="32"/>
      <c r="E25" s="33"/>
    </row>
    <row r="26" spans="1:5" ht="45" x14ac:dyDescent="0.25">
      <c r="A26" s="29">
        <v>12</v>
      </c>
      <c r="B26" s="34" t="s">
        <v>365</v>
      </c>
      <c r="C26" s="32" t="s">
        <v>780</v>
      </c>
      <c r="D26" s="32"/>
      <c r="E26" s="33"/>
    </row>
    <row r="27" spans="1:5" x14ac:dyDescent="0.25">
      <c r="A27" s="29">
        <v>13</v>
      </c>
      <c r="B27" s="34" t="s">
        <v>366</v>
      </c>
      <c r="C27" s="32" t="s">
        <v>9</v>
      </c>
      <c r="D27" s="32" t="s">
        <v>246</v>
      </c>
      <c r="E27" s="33"/>
    </row>
    <row r="28" spans="1:5" ht="30" x14ac:dyDescent="0.25">
      <c r="A28" s="29">
        <v>14</v>
      </c>
      <c r="B28" s="34" t="s">
        <v>367</v>
      </c>
      <c r="C28" s="32" t="s">
        <v>368</v>
      </c>
      <c r="D28" s="32"/>
      <c r="E28" s="33"/>
    </row>
    <row r="29" spans="1:5" ht="45" x14ac:dyDescent="0.25">
      <c r="A29" s="29">
        <v>15</v>
      </c>
      <c r="B29" s="34" t="s">
        <v>369</v>
      </c>
      <c r="C29" s="32" t="s">
        <v>370</v>
      </c>
      <c r="D29" s="32"/>
      <c r="E29" s="33"/>
    </row>
    <row r="30" spans="1:5" ht="30" x14ac:dyDescent="0.25">
      <c r="A30" s="29">
        <v>16</v>
      </c>
      <c r="B30" s="72" t="s">
        <v>371</v>
      </c>
      <c r="C30" s="70" t="s">
        <v>368</v>
      </c>
      <c r="D30" s="70"/>
      <c r="E30" s="71"/>
    </row>
    <row r="31" spans="1:5" ht="60.75" thickBot="1" x14ac:dyDescent="0.3">
      <c r="A31" s="29">
        <v>17</v>
      </c>
      <c r="B31" s="72" t="s">
        <v>372</v>
      </c>
      <c r="C31" s="70" t="s">
        <v>9</v>
      </c>
      <c r="D31" s="70"/>
      <c r="E31" s="71"/>
    </row>
    <row r="32" spans="1:5" ht="15.75" thickBot="1" x14ac:dyDescent="0.3">
      <c r="A32" s="328" t="s">
        <v>781</v>
      </c>
      <c r="B32" s="329"/>
      <c r="C32" s="329"/>
      <c r="D32" s="329"/>
      <c r="E32" s="330"/>
    </row>
    <row r="33" spans="1:5" x14ac:dyDescent="0.25">
      <c r="A33" s="29">
        <v>18</v>
      </c>
      <c r="B33" s="27" t="s">
        <v>358</v>
      </c>
      <c r="C33" s="28" t="s">
        <v>160</v>
      </c>
      <c r="D33" s="32"/>
      <c r="E33" s="33"/>
    </row>
    <row r="34" spans="1:5" x14ac:dyDescent="0.25">
      <c r="A34" s="29">
        <v>19</v>
      </c>
      <c r="B34" s="30" t="s">
        <v>359</v>
      </c>
      <c r="C34" s="31" t="s">
        <v>160</v>
      </c>
      <c r="D34" s="32"/>
      <c r="E34" s="33"/>
    </row>
    <row r="35" spans="1:5" x14ac:dyDescent="0.25">
      <c r="A35" s="29">
        <v>20</v>
      </c>
      <c r="B35" s="30" t="s">
        <v>360</v>
      </c>
      <c r="C35" s="31" t="s">
        <v>160</v>
      </c>
      <c r="D35" s="32"/>
      <c r="E35" s="33"/>
    </row>
    <row r="36" spans="1:5" x14ac:dyDescent="0.25">
      <c r="A36" s="29">
        <v>21</v>
      </c>
      <c r="B36" s="30" t="s">
        <v>361</v>
      </c>
      <c r="C36" s="31" t="s">
        <v>782</v>
      </c>
      <c r="D36" s="32"/>
      <c r="E36" s="33"/>
    </row>
    <row r="37" spans="1:5" ht="30" x14ac:dyDescent="0.25">
      <c r="A37" s="29">
        <v>22</v>
      </c>
      <c r="B37" s="30" t="s">
        <v>406</v>
      </c>
      <c r="C37" s="32" t="s">
        <v>400</v>
      </c>
      <c r="D37" s="38"/>
      <c r="E37" s="39"/>
    </row>
    <row r="38" spans="1:5" x14ac:dyDescent="0.25">
      <c r="A38" s="29">
        <v>23</v>
      </c>
      <c r="B38" s="30" t="s">
        <v>11</v>
      </c>
      <c r="C38" s="32" t="s">
        <v>783</v>
      </c>
      <c r="D38" s="38"/>
      <c r="E38" s="39"/>
    </row>
    <row r="39" spans="1:5" x14ac:dyDescent="0.25">
      <c r="A39" s="29">
        <v>24</v>
      </c>
      <c r="B39" s="34" t="s">
        <v>394</v>
      </c>
      <c r="C39" s="32" t="s">
        <v>768</v>
      </c>
      <c r="D39" s="38"/>
      <c r="E39" s="39"/>
    </row>
    <row r="40" spans="1:5" x14ac:dyDescent="0.25">
      <c r="A40" s="29">
        <v>25</v>
      </c>
      <c r="B40" s="30" t="s">
        <v>784</v>
      </c>
      <c r="C40" s="32">
        <v>2</v>
      </c>
      <c r="D40" s="38"/>
      <c r="E40" s="39"/>
    </row>
    <row r="41" spans="1:5" x14ac:dyDescent="0.25">
      <c r="A41" s="29">
        <v>26</v>
      </c>
      <c r="B41" s="30" t="s">
        <v>785</v>
      </c>
      <c r="C41" s="32" t="s">
        <v>786</v>
      </c>
      <c r="D41" s="38"/>
      <c r="E41" s="39"/>
    </row>
    <row r="42" spans="1:5" x14ac:dyDescent="0.25">
      <c r="A42" s="29">
        <v>27</v>
      </c>
      <c r="B42" s="30" t="s">
        <v>547</v>
      </c>
      <c r="C42" s="32" t="s">
        <v>106</v>
      </c>
      <c r="D42" s="38"/>
      <c r="E42" s="39"/>
    </row>
    <row r="43" spans="1:5" x14ac:dyDescent="0.25">
      <c r="A43" s="29">
        <v>28</v>
      </c>
      <c r="B43" s="34" t="s">
        <v>193</v>
      </c>
      <c r="C43" s="32" t="s">
        <v>787</v>
      </c>
      <c r="D43" s="38"/>
      <c r="E43" s="39"/>
    </row>
    <row r="44" spans="1:5" x14ac:dyDescent="0.25">
      <c r="A44" s="29">
        <v>29</v>
      </c>
      <c r="B44" s="30" t="s">
        <v>788</v>
      </c>
      <c r="C44" s="32" t="s">
        <v>789</v>
      </c>
      <c r="D44" s="38"/>
      <c r="E44" s="39"/>
    </row>
    <row r="45" spans="1:5" ht="15.75" thickBot="1" x14ac:dyDescent="0.3">
      <c r="A45" s="29">
        <v>30</v>
      </c>
      <c r="B45" s="30" t="s">
        <v>790</v>
      </c>
      <c r="C45" s="32" t="s">
        <v>9</v>
      </c>
      <c r="D45" s="38"/>
      <c r="E45" s="39"/>
    </row>
    <row r="46" spans="1:5" ht="15.75" thickBot="1" x14ac:dyDescent="0.3">
      <c r="A46" s="328" t="s">
        <v>391</v>
      </c>
      <c r="B46" s="329"/>
      <c r="C46" s="329"/>
      <c r="D46" s="329"/>
      <c r="E46" s="330"/>
    </row>
    <row r="47" spans="1:5" x14ac:dyDescent="0.25">
      <c r="A47" s="29">
        <v>31</v>
      </c>
      <c r="B47" s="37" t="s">
        <v>392</v>
      </c>
      <c r="C47" s="28"/>
      <c r="D47" s="32"/>
      <c r="E47" s="33"/>
    </row>
    <row r="48" spans="1:5" x14ac:dyDescent="0.25">
      <c r="A48" s="36" t="s">
        <v>791</v>
      </c>
      <c r="B48" s="34" t="s">
        <v>358</v>
      </c>
      <c r="C48" s="32" t="s">
        <v>160</v>
      </c>
      <c r="D48" s="32"/>
      <c r="E48" s="33"/>
    </row>
    <row r="49" spans="1:5" x14ac:dyDescent="0.25">
      <c r="A49" s="36" t="s">
        <v>792</v>
      </c>
      <c r="B49" s="30" t="s">
        <v>359</v>
      </c>
      <c r="C49" s="31" t="s">
        <v>160</v>
      </c>
      <c r="D49" s="32"/>
      <c r="E49" s="33"/>
    </row>
    <row r="50" spans="1:5" x14ac:dyDescent="0.25">
      <c r="A50" s="36" t="s">
        <v>793</v>
      </c>
      <c r="B50" s="30" t="s">
        <v>360</v>
      </c>
      <c r="C50" s="31" t="s">
        <v>160</v>
      </c>
      <c r="D50" s="32"/>
      <c r="E50" s="33"/>
    </row>
    <row r="51" spans="1:5" x14ac:dyDescent="0.25">
      <c r="A51" s="36" t="s">
        <v>794</v>
      </c>
      <c r="B51" s="30" t="s">
        <v>361</v>
      </c>
      <c r="C51" s="32" t="s">
        <v>393</v>
      </c>
      <c r="D51" s="32"/>
      <c r="E51" s="33"/>
    </row>
    <row r="52" spans="1:5" x14ac:dyDescent="0.25">
      <c r="A52" s="36" t="s">
        <v>795</v>
      </c>
      <c r="B52" s="34" t="s">
        <v>394</v>
      </c>
      <c r="C52" s="32" t="s">
        <v>395</v>
      </c>
      <c r="D52" s="32"/>
      <c r="E52" s="33"/>
    </row>
    <row r="53" spans="1:5" x14ac:dyDescent="0.25">
      <c r="A53" s="36" t="s">
        <v>796</v>
      </c>
      <c r="B53" s="34" t="s">
        <v>396</v>
      </c>
      <c r="C53" s="32" t="s">
        <v>397</v>
      </c>
      <c r="D53" s="32"/>
      <c r="E53" s="33"/>
    </row>
    <row r="54" spans="1:5" ht="30" x14ac:dyDescent="0.25">
      <c r="A54" s="36" t="s">
        <v>797</v>
      </c>
      <c r="B54" s="34" t="s">
        <v>398</v>
      </c>
      <c r="C54" s="32">
        <v>19</v>
      </c>
      <c r="D54" s="32"/>
      <c r="E54" s="33"/>
    </row>
    <row r="55" spans="1:5" ht="30" x14ac:dyDescent="0.25">
      <c r="A55" s="36" t="s">
        <v>798</v>
      </c>
      <c r="B55" s="34" t="s">
        <v>399</v>
      </c>
      <c r="C55" s="32" t="s">
        <v>400</v>
      </c>
      <c r="D55" s="32"/>
      <c r="E55" s="33"/>
    </row>
    <row r="56" spans="1:5" x14ac:dyDescent="0.25">
      <c r="A56" s="36" t="s">
        <v>799</v>
      </c>
      <c r="B56" s="34" t="s">
        <v>401</v>
      </c>
      <c r="C56" s="32" t="s">
        <v>402</v>
      </c>
      <c r="D56" s="32"/>
      <c r="E56" s="33"/>
    </row>
    <row r="57" spans="1:5" ht="30" x14ac:dyDescent="0.25">
      <c r="A57" s="36" t="s">
        <v>800</v>
      </c>
      <c r="B57" s="34" t="s">
        <v>403</v>
      </c>
      <c r="C57" s="32" t="s">
        <v>404</v>
      </c>
      <c r="D57" s="32"/>
      <c r="E57" s="33"/>
    </row>
    <row r="58" spans="1:5" x14ac:dyDescent="0.25">
      <c r="A58" s="29">
        <v>32</v>
      </c>
      <c r="B58" s="35" t="s">
        <v>405</v>
      </c>
      <c r="C58" s="32"/>
      <c r="D58" s="32"/>
      <c r="E58" s="33"/>
    </row>
    <row r="59" spans="1:5" x14ac:dyDescent="0.25">
      <c r="A59" s="36" t="s">
        <v>681</v>
      </c>
      <c r="B59" s="34" t="s">
        <v>358</v>
      </c>
      <c r="C59" s="32" t="s">
        <v>160</v>
      </c>
      <c r="D59" s="32"/>
      <c r="E59" s="33"/>
    </row>
    <row r="60" spans="1:5" x14ac:dyDescent="0.25">
      <c r="A60" s="36" t="s">
        <v>683</v>
      </c>
      <c r="B60" s="30" t="s">
        <v>359</v>
      </c>
      <c r="C60" s="31" t="s">
        <v>160</v>
      </c>
      <c r="D60" s="32"/>
      <c r="E60" s="33"/>
    </row>
    <row r="61" spans="1:5" x14ac:dyDescent="0.25">
      <c r="A61" s="36" t="s">
        <v>684</v>
      </c>
      <c r="B61" s="30" t="s">
        <v>360</v>
      </c>
      <c r="C61" s="31" t="s">
        <v>160</v>
      </c>
      <c r="D61" s="32"/>
      <c r="E61" s="33"/>
    </row>
    <row r="62" spans="1:5" x14ac:dyDescent="0.25">
      <c r="A62" s="36" t="s">
        <v>685</v>
      </c>
      <c r="B62" s="30" t="s">
        <v>361</v>
      </c>
      <c r="C62" s="32" t="s">
        <v>393</v>
      </c>
      <c r="D62" s="32"/>
      <c r="E62" s="33"/>
    </row>
    <row r="63" spans="1:5" ht="30" x14ac:dyDescent="0.25">
      <c r="A63" s="36" t="s">
        <v>686</v>
      </c>
      <c r="B63" s="30" t="s">
        <v>406</v>
      </c>
      <c r="C63" s="32" t="s">
        <v>400</v>
      </c>
      <c r="D63" s="32"/>
      <c r="E63" s="33"/>
    </row>
    <row r="64" spans="1:5" x14ac:dyDescent="0.25">
      <c r="A64" s="36" t="s">
        <v>696</v>
      </c>
      <c r="B64" s="34" t="s">
        <v>394</v>
      </c>
      <c r="C64" s="32" t="s">
        <v>407</v>
      </c>
      <c r="D64" s="32"/>
      <c r="E64" s="33"/>
    </row>
    <row r="65" spans="1:5" x14ac:dyDescent="0.25">
      <c r="A65" s="36" t="s">
        <v>697</v>
      </c>
      <c r="B65" s="34" t="s">
        <v>22</v>
      </c>
      <c r="C65" s="32" t="s">
        <v>801</v>
      </c>
      <c r="D65" s="32"/>
      <c r="E65" s="33"/>
    </row>
    <row r="66" spans="1:5" x14ac:dyDescent="0.25">
      <c r="A66" s="36" t="s">
        <v>698</v>
      </c>
      <c r="B66" s="34" t="s">
        <v>409</v>
      </c>
      <c r="C66" s="32" t="s">
        <v>9</v>
      </c>
      <c r="D66" s="32"/>
      <c r="E66" s="33"/>
    </row>
    <row r="67" spans="1:5" x14ac:dyDescent="0.25">
      <c r="A67" s="36" t="s">
        <v>699</v>
      </c>
      <c r="B67" s="34" t="s">
        <v>410</v>
      </c>
      <c r="C67" s="32" t="s">
        <v>9</v>
      </c>
      <c r="D67" s="32"/>
      <c r="E67" s="33"/>
    </row>
    <row r="68" spans="1:5" x14ac:dyDescent="0.25">
      <c r="A68" s="36" t="s">
        <v>700</v>
      </c>
      <c r="B68" s="34" t="s">
        <v>411</v>
      </c>
      <c r="C68" s="32" t="s">
        <v>9</v>
      </c>
      <c r="D68" s="32"/>
      <c r="E68" s="33"/>
    </row>
    <row r="69" spans="1:5" x14ac:dyDescent="0.25">
      <c r="A69" s="36" t="s">
        <v>702</v>
      </c>
      <c r="B69" s="34" t="s">
        <v>412</v>
      </c>
      <c r="C69" s="32" t="s">
        <v>9</v>
      </c>
      <c r="D69" s="32"/>
      <c r="E69" s="33"/>
    </row>
    <row r="70" spans="1:5" ht="15.75" thickBot="1" x14ac:dyDescent="0.3">
      <c r="A70" s="36" t="s">
        <v>704</v>
      </c>
      <c r="B70" s="34" t="s">
        <v>413</v>
      </c>
      <c r="C70" s="32" t="s">
        <v>9</v>
      </c>
      <c r="D70" s="32"/>
      <c r="E70" s="33"/>
    </row>
    <row r="71" spans="1:5" ht="15.75" thickBot="1" x14ac:dyDescent="0.3">
      <c r="A71" s="328" t="s">
        <v>802</v>
      </c>
      <c r="B71" s="329"/>
      <c r="C71" s="329"/>
      <c r="D71" s="329"/>
      <c r="E71" s="330"/>
    </row>
    <row r="72" spans="1:5" x14ac:dyDescent="0.25">
      <c r="A72" s="29">
        <v>33</v>
      </c>
      <c r="B72" s="34" t="s">
        <v>358</v>
      </c>
      <c r="C72" s="32" t="s">
        <v>160</v>
      </c>
      <c r="D72" s="32"/>
      <c r="E72" s="33"/>
    </row>
    <row r="73" spans="1:5" x14ac:dyDescent="0.25">
      <c r="A73" s="29">
        <v>34</v>
      </c>
      <c r="B73" s="30" t="s">
        <v>359</v>
      </c>
      <c r="C73" s="31" t="s">
        <v>160</v>
      </c>
      <c r="D73" s="32"/>
      <c r="E73" s="33"/>
    </row>
    <row r="74" spans="1:5" x14ac:dyDescent="0.25">
      <c r="A74" s="29">
        <v>35</v>
      </c>
      <c r="B74" s="30" t="s">
        <v>360</v>
      </c>
      <c r="C74" s="31" t="s">
        <v>160</v>
      </c>
      <c r="D74" s="38"/>
      <c r="E74" s="39"/>
    </row>
    <row r="75" spans="1:5" x14ac:dyDescent="0.25">
      <c r="A75" s="29">
        <v>36</v>
      </c>
      <c r="B75" s="30" t="s">
        <v>361</v>
      </c>
      <c r="C75" s="32" t="s">
        <v>803</v>
      </c>
      <c r="D75" s="32"/>
      <c r="E75" s="33"/>
    </row>
    <row r="76" spans="1:5" x14ac:dyDescent="0.25">
      <c r="A76" s="29">
        <v>37</v>
      </c>
      <c r="B76" s="34" t="s">
        <v>394</v>
      </c>
      <c r="C76" s="32" t="s">
        <v>768</v>
      </c>
      <c r="D76" s="32"/>
      <c r="E76" s="33"/>
    </row>
    <row r="77" spans="1:5" ht="30" x14ac:dyDescent="0.25">
      <c r="A77" s="29">
        <v>38</v>
      </c>
      <c r="B77" s="30" t="s">
        <v>804</v>
      </c>
      <c r="C77" s="32" t="s">
        <v>400</v>
      </c>
      <c r="D77" s="40"/>
      <c r="E77" s="33"/>
    </row>
    <row r="78" spans="1:5" ht="30" x14ac:dyDescent="0.25">
      <c r="A78" s="29">
        <v>39</v>
      </c>
      <c r="B78" s="30" t="s">
        <v>805</v>
      </c>
      <c r="C78" s="32" t="s">
        <v>806</v>
      </c>
      <c r="D78" s="40"/>
      <c r="E78" s="33"/>
    </row>
    <row r="79" spans="1:5" ht="30" x14ac:dyDescent="0.25">
      <c r="A79" s="29">
        <v>40</v>
      </c>
      <c r="B79" s="30" t="s">
        <v>807</v>
      </c>
      <c r="C79" s="32" t="s">
        <v>808</v>
      </c>
      <c r="D79" s="40"/>
      <c r="E79" s="33"/>
    </row>
    <row r="80" spans="1:5" x14ac:dyDescent="0.25">
      <c r="A80" s="29">
        <v>41</v>
      </c>
      <c r="B80" s="30" t="s">
        <v>809</v>
      </c>
      <c r="C80" s="32" t="s">
        <v>810</v>
      </c>
      <c r="D80" s="40"/>
      <c r="E80" s="33"/>
    </row>
    <row r="81" spans="1:5" x14ac:dyDescent="0.25">
      <c r="A81" s="29">
        <v>42</v>
      </c>
      <c r="B81" s="30" t="s">
        <v>811</v>
      </c>
      <c r="C81" s="73" t="s">
        <v>812</v>
      </c>
      <c r="D81" s="40"/>
      <c r="E81" s="33"/>
    </row>
    <row r="82" spans="1:5" ht="30" x14ac:dyDescent="0.25">
      <c r="A82" s="29">
        <v>43</v>
      </c>
      <c r="B82" s="30" t="s">
        <v>813</v>
      </c>
      <c r="C82" s="32" t="s">
        <v>9</v>
      </c>
      <c r="D82" s="40"/>
      <c r="E82" s="33"/>
    </row>
    <row r="83" spans="1:5" ht="30" x14ac:dyDescent="0.25">
      <c r="A83" s="29">
        <v>44</v>
      </c>
      <c r="B83" s="30" t="s">
        <v>814</v>
      </c>
      <c r="C83" s="32" t="s">
        <v>815</v>
      </c>
      <c r="D83" s="40"/>
      <c r="E83" s="33"/>
    </row>
    <row r="84" spans="1:5" ht="30.75" thickBot="1" x14ac:dyDescent="0.3">
      <c r="A84" s="29">
        <v>45</v>
      </c>
      <c r="B84" s="30" t="s">
        <v>816</v>
      </c>
      <c r="C84" s="32" t="s">
        <v>817</v>
      </c>
      <c r="D84" s="40"/>
      <c r="E84" s="33"/>
    </row>
    <row r="85" spans="1:5" ht="15.75" thickBot="1" x14ac:dyDescent="0.3">
      <c r="A85" s="328" t="s">
        <v>818</v>
      </c>
      <c r="B85" s="329"/>
      <c r="C85" s="329"/>
      <c r="D85" s="329"/>
      <c r="E85" s="330"/>
    </row>
    <row r="86" spans="1:5" ht="30" x14ac:dyDescent="0.25">
      <c r="A86" s="29">
        <v>46</v>
      </c>
      <c r="B86" s="41" t="s">
        <v>819</v>
      </c>
      <c r="C86" s="32"/>
      <c r="D86" s="40"/>
      <c r="E86" s="33"/>
    </row>
    <row r="87" spans="1:5" x14ac:dyDescent="0.25">
      <c r="A87" s="36" t="s">
        <v>820</v>
      </c>
      <c r="B87" s="34" t="s">
        <v>358</v>
      </c>
      <c r="C87" s="32" t="s">
        <v>160</v>
      </c>
      <c r="D87" s="40"/>
      <c r="E87" s="33"/>
    </row>
    <row r="88" spans="1:5" x14ac:dyDescent="0.25">
      <c r="A88" s="36" t="s">
        <v>821</v>
      </c>
      <c r="B88" s="30" t="s">
        <v>359</v>
      </c>
      <c r="C88" s="31" t="s">
        <v>160</v>
      </c>
      <c r="D88" s="40"/>
      <c r="E88" s="33"/>
    </row>
    <row r="89" spans="1:5" x14ac:dyDescent="0.25">
      <c r="A89" s="36" t="s">
        <v>822</v>
      </c>
      <c r="B89" s="30" t="s">
        <v>360</v>
      </c>
      <c r="C89" s="31" t="s">
        <v>160</v>
      </c>
      <c r="D89" s="40"/>
      <c r="E89" s="33"/>
    </row>
    <row r="90" spans="1:5" x14ac:dyDescent="0.25">
      <c r="A90" s="36" t="s">
        <v>823</v>
      </c>
      <c r="B90" s="34" t="s">
        <v>824</v>
      </c>
      <c r="C90" s="32" t="s">
        <v>825</v>
      </c>
      <c r="D90" s="40"/>
      <c r="E90" s="33"/>
    </row>
    <row r="91" spans="1:5" x14ac:dyDescent="0.25">
      <c r="A91" s="36" t="s">
        <v>826</v>
      </c>
      <c r="B91" s="34" t="s">
        <v>11</v>
      </c>
      <c r="C91" s="32" t="s">
        <v>827</v>
      </c>
      <c r="D91" s="32"/>
      <c r="E91" s="33"/>
    </row>
    <row r="92" spans="1:5" x14ac:dyDescent="0.25">
      <c r="A92" s="36" t="s">
        <v>828</v>
      </c>
      <c r="B92" s="34" t="s">
        <v>829</v>
      </c>
      <c r="C92" s="32" t="s">
        <v>830</v>
      </c>
      <c r="D92" s="32"/>
      <c r="E92" s="33"/>
    </row>
    <row r="93" spans="1:5" x14ac:dyDescent="0.25">
      <c r="A93" s="36" t="s">
        <v>831</v>
      </c>
      <c r="B93" s="34" t="s">
        <v>193</v>
      </c>
      <c r="C93" s="32" t="s">
        <v>787</v>
      </c>
      <c r="D93" s="32"/>
      <c r="E93" s="33"/>
    </row>
    <row r="94" spans="1:5" x14ac:dyDescent="0.25">
      <c r="A94" s="36" t="s">
        <v>832</v>
      </c>
      <c r="B94" s="34" t="s">
        <v>833</v>
      </c>
      <c r="C94" s="32" t="s">
        <v>834</v>
      </c>
      <c r="D94" s="32"/>
      <c r="E94" s="33"/>
    </row>
    <row r="95" spans="1:5" x14ac:dyDescent="0.25">
      <c r="A95" s="36" t="s">
        <v>835</v>
      </c>
      <c r="B95" s="34" t="s">
        <v>836</v>
      </c>
      <c r="C95" s="32" t="s">
        <v>837</v>
      </c>
      <c r="D95" s="32"/>
      <c r="E95" s="33"/>
    </row>
    <row r="96" spans="1:5" x14ac:dyDescent="0.25">
      <c r="A96" s="29">
        <v>47</v>
      </c>
      <c r="B96" s="41" t="s">
        <v>838</v>
      </c>
      <c r="C96" s="32"/>
      <c r="D96" s="32"/>
      <c r="E96" s="33"/>
    </row>
    <row r="97" spans="1:5" x14ac:dyDescent="0.25">
      <c r="A97" s="36" t="s">
        <v>839</v>
      </c>
      <c r="B97" s="34" t="s">
        <v>358</v>
      </c>
      <c r="C97" s="32" t="s">
        <v>160</v>
      </c>
      <c r="D97" s="32"/>
      <c r="E97" s="33"/>
    </row>
    <row r="98" spans="1:5" x14ac:dyDescent="0.25">
      <c r="A98" s="36" t="s">
        <v>840</v>
      </c>
      <c r="B98" s="30" t="s">
        <v>359</v>
      </c>
      <c r="C98" s="31" t="s">
        <v>160</v>
      </c>
      <c r="D98" s="32"/>
      <c r="E98" s="33"/>
    </row>
    <row r="99" spans="1:5" x14ac:dyDescent="0.25">
      <c r="A99" s="36" t="s">
        <v>841</v>
      </c>
      <c r="B99" s="30" t="s">
        <v>360</v>
      </c>
      <c r="C99" s="31" t="s">
        <v>160</v>
      </c>
      <c r="D99" s="32"/>
      <c r="E99" s="33"/>
    </row>
    <row r="100" spans="1:5" x14ac:dyDescent="0.25">
      <c r="A100" s="36" t="s">
        <v>842</v>
      </c>
      <c r="B100" s="34" t="s">
        <v>824</v>
      </c>
      <c r="C100" s="32" t="s">
        <v>825</v>
      </c>
      <c r="D100" s="32"/>
      <c r="E100" s="33"/>
    </row>
    <row r="101" spans="1:5" x14ac:dyDescent="0.25">
      <c r="A101" s="36" t="s">
        <v>843</v>
      </c>
      <c r="B101" s="34" t="s">
        <v>11</v>
      </c>
      <c r="C101" s="32" t="s">
        <v>844</v>
      </c>
      <c r="D101" s="32"/>
      <c r="E101" s="33"/>
    </row>
    <row r="102" spans="1:5" x14ac:dyDescent="0.25">
      <c r="A102" s="36" t="s">
        <v>845</v>
      </c>
      <c r="B102" s="34" t="s">
        <v>846</v>
      </c>
      <c r="C102" s="32" t="s">
        <v>9</v>
      </c>
      <c r="D102" s="32"/>
      <c r="E102" s="33"/>
    </row>
    <row r="103" spans="1:5" x14ac:dyDescent="0.25">
      <c r="A103" s="36" t="s">
        <v>847</v>
      </c>
      <c r="B103" s="34" t="s">
        <v>22</v>
      </c>
      <c r="C103" s="32" t="s">
        <v>435</v>
      </c>
      <c r="D103" s="32"/>
      <c r="E103" s="33"/>
    </row>
    <row r="104" spans="1:5" x14ac:dyDescent="0.25">
      <c r="A104" s="36" t="s">
        <v>848</v>
      </c>
      <c r="B104" s="34" t="s">
        <v>493</v>
      </c>
      <c r="C104" s="32" t="s">
        <v>106</v>
      </c>
      <c r="D104" s="32"/>
      <c r="E104" s="33"/>
    </row>
    <row r="105" spans="1:5" x14ac:dyDescent="0.25">
      <c r="A105" s="29">
        <v>48</v>
      </c>
      <c r="B105" s="35" t="s">
        <v>849</v>
      </c>
      <c r="C105" s="32"/>
      <c r="D105" s="32"/>
      <c r="E105" s="33"/>
    </row>
    <row r="106" spans="1:5" x14ac:dyDescent="0.25">
      <c r="A106" s="36" t="s">
        <v>850</v>
      </c>
      <c r="B106" s="34" t="s">
        <v>358</v>
      </c>
      <c r="C106" s="32" t="s">
        <v>160</v>
      </c>
      <c r="D106" s="32"/>
      <c r="E106" s="33"/>
    </row>
    <row r="107" spans="1:5" x14ac:dyDescent="0.25">
      <c r="A107" s="36" t="s">
        <v>851</v>
      </c>
      <c r="B107" s="30" t="s">
        <v>359</v>
      </c>
      <c r="C107" s="31" t="s">
        <v>160</v>
      </c>
      <c r="D107" s="32"/>
      <c r="E107" s="33"/>
    </row>
    <row r="108" spans="1:5" x14ac:dyDescent="0.25">
      <c r="A108" s="36" t="s">
        <v>852</v>
      </c>
      <c r="B108" s="30" t="s">
        <v>360</v>
      </c>
      <c r="C108" s="31" t="s">
        <v>160</v>
      </c>
      <c r="D108" s="32"/>
      <c r="E108" s="33"/>
    </row>
    <row r="109" spans="1:5" x14ac:dyDescent="0.25">
      <c r="A109" s="36" t="s">
        <v>853</v>
      </c>
      <c r="B109" s="34" t="s">
        <v>824</v>
      </c>
      <c r="C109" s="32" t="s">
        <v>825</v>
      </c>
      <c r="D109" s="32"/>
      <c r="E109" s="33"/>
    </row>
    <row r="110" spans="1:5" x14ac:dyDescent="0.25">
      <c r="A110" s="36" t="s">
        <v>854</v>
      </c>
      <c r="B110" s="34" t="s">
        <v>788</v>
      </c>
      <c r="C110" s="32" t="s">
        <v>855</v>
      </c>
      <c r="D110" s="32"/>
      <c r="E110" s="33"/>
    </row>
    <row r="111" spans="1:5" ht="30" x14ac:dyDescent="0.25">
      <c r="A111" s="36" t="s">
        <v>856</v>
      </c>
      <c r="B111" s="34" t="s">
        <v>857</v>
      </c>
      <c r="C111" s="32" t="s">
        <v>786</v>
      </c>
      <c r="D111" s="32"/>
      <c r="E111" s="33"/>
    </row>
    <row r="112" spans="1:5" ht="15.75" thickBot="1" x14ac:dyDescent="0.3">
      <c r="A112" s="36" t="s">
        <v>858</v>
      </c>
      <c r="B112" s="34" t="s">
        <v>859</v>
      </c>
      <c r="C112" s="32" t="s">
        <v>860</v>
      </c>
      <c r="D112" s="32"/>
      <c r="E112" s="33"/>
    </row>
    <row r="113" spans="1:5" ht="15.75" thickBot="1" x14ac:dyDescent="0.3">
      <c r="A113" s="328" t="s">
        <v>861</v>
      </c>
      <c r="B113" s="329"/>
      <c r="C113" s="329"/>
      <c r="D113" s="329"/>
      <c r="E113" s="330"/>
    </row>
    <row r="114" spans="1:5" x14ac:dyDescent="0.25">
      <c r="A114" s="29">
        <v>49</v>
      </c>
      <c r="B114" s="34" t="s">
        <v>358</v>
      </c>
      <c r="C114" s="32" t="s">
        <v>160</v>
      </c>
      <c r="D114" s="32"/>
      <c r="E114" s="33"/>
    </row>
    <row r="115" spans="1:5" x14ac:dyDescent="0.25">
      <c r="A115" s="29">
        <v>50</v>
      </c>
      <c r="B115" s="30" t="s">
        <v>359</v>
      </c>
      <c r="C115" s="31" t="s">
        <v>160</v>
      </c>
      <c r="D115" s="32"/>
      <c r="E115" s="33"/>
    </row>
    <row r="116" spans="1:5" x14ac:dyDescent="0.25">
      <c r="A116" s="29">
        <v>51</v>
      </c>
      <c r="B116" s="30" t="s">
        <v>360</v>
      </c>
      <c r="C116" s="31" t="s">
        <v>160</v>
      </c>
      <c r="D116" s="32"/>
      <c r="E116" s="33"/>
    </row>
    <row r="117" spans="1:5" x14ac:dyDescent="0.25">
      <c r="A117" s="29">
        <v>52</v>
      </c>
      <c r="B117" s="30" t="s">
        <v>406</v>
      </c>
      <c r="C117" s="32">
        <v>1</v>
      </c>
      <c r="D117" s="32"/>
      <c r="E117" s="33"/>
    </row>
    <row r="118" spans="1:5" x14ac:dyDescent="0.25">
      <c r="A118" s="29">
        <v>53</v>
      </c>
      <c r="B118" s="34" t="s">
        <v>824</v>
      </c>
      <c r="C118" s="32" t="s">
        <v>862</v>
      </c>
      <c r="D118" s="32"/>
      <c r="E118" s="33"/>
    </row>
    <row r="119" spans="1:5" x14ac:dyDescent="0.25">
      <c r="A119" s="29">
        <v>54</v>
      </c>
      <c r="B119" s="34" t="s">
        <v>788</v>
      </c>
      <c r="C119" s="32" t="s">
        <v>863</v>
      </c>
      <c r="D119" s="32"/>
      <c r="E119" s="33"/>
    </row>
    <row r="120" spans="1:5" ht="30" x14ac:dyDescent="0.25">
      <c r="A120" s="29">
        <v>55</v>
      </c>
      <c r="B120" s="34" t="s">
        <v>864</v>
      </c>
      <c r="C120" s="32" t="s">
        <v>865</v>
      </c>
      <c r="D120" s="32"/>
      <c r="E120" s="33"/>
    </row>
    <row r="121" spans="1:5" ht="60" x14ac:dyDescent="0.25">
      <c r="A121" s="29">
        <v>56</v>
      </c>
      <c r="B121" s="34" t="s">
        <v>866</v>
      </c>
      <c r="C121" s="32" t="s">
        <v>9</v>
      </c>
      <c r="D121" s="32"/>
      <c r="E121" s="33"/>
    </row>
    <row r="122" spans="1:5" x14ac:dyDescent="0.25">
      <c r="A122" s="29">
        <v>57</v>
      </c>
      <c r="B122" s="34" t="s">
        <v>867</v>
      </c>
      <c r="C122" s="32">
        <v>3</v>
      </c>
      <c r="D122" s="32"/>
      <c r="E122" s="33"/>
    </row>
    <row r="123" spans="1:5" x14ac:dyDescent="0.25">
      <c r="A123" s="29">
        <v>58</v>
      </c>
      <c r="B123" s="34" t="s">
        <v>868</v>
      </c>
      <c r="C123" s="32" t="s">
        <v>869</v>
      </c>
      <c r="D123" s="32"/>
      <c r="E123" s="33"/>
    </row>
    <row r="124" spans="1:5" ht="15.75" thickBot="1" x14ac:dyDescent="0.3">
      <c r="A124" s="29">
        <v>59</v>
      </c>
      <c r="B124" s="34" t="s">
        <v>870</v>
      </c>
      <c r="C124" s="32" t="s">
        <v>9</v>
      </c>
      <c r="D124" s="32"/>
      <c r="E124" s="33"/>
    </row>
    <row r="125" spans="1:5" ht="60.75" thickBot="1" x14ac:dyDescent="0.3">
      <c r="A125" s="45">
        <v>60</v>
      </c>
      <c r="B125" s="234" t="s">
        <v>1284</v>
      </c>
      <c r="C125" s="234" t="s">
        <v>1298</v>
      </c>
      <c r="D125" s="234"/>
      <c r="E125" s="46"/>
    </row>
    <row r="126" spans="1:5" ht="15.75" thickBot="1" x14ac:dyDescent="0.3">
      <c r="A126" s="45">
        <v>61</v>
      </c>
      <c r="B126" s="347" t="s">
        <v>512</v>
      </c>
      <c r="C126" s="347"/>
      <c r="D126" s="347"/>
      <c r="E126" s="46"/>
    </row>
    <row r="127" spans="1:5" ht="30" x14ac:dyDescent="0.25">
      <c r="A127" s="47">
        <v>61.1</v>
      </c>
      <c r="B127" s="48" t="s">
        <v>257</v>
      </c>
      <c r="C127" s="49" t="s">
        <v>140</v>
      </c>
      <c r="D127" s="50"/>
      <c r="E127" s="51"/>
    </row>
    <row r="128" spans="1:5" x14ac:dyDescent="0.25">
      <c r="A128" s="47">
        <v>61.2</v>
      </c>
      <c r="B128" s="30" t="s">
        <v>258</v>
      </c>
      <c r="C128" s="31" t="s">
        <v>140</v>
      </c>
      <c r="D128" s="52"/>
      <c r="E128" s="53"/>
    </row>
    <row r="129" spans="1:5" x14ac:dyDescent="0.25">
      <c r="A129" s="47">
        <v>61.3</v>
      </c>
      <c r="B129" s="30" t="s">
        <v>259</v>
      </c>
      <c r="C129" s="31" t="s">
        <v>140</v>
      </c>
      <c r="D129" s="52"/>
      <c r="E129" s="53"/>
    </row>
    <row r="130" spans="1:5" ht="75" x14ac:dyDescent="0.25">
      <c r="A130" s="47">
        <v>61.4</v>
      </c>
      <c r="B130" s="30" t="s">
        <v>133</v>
      </c>
      <c r="C130" s="31" t="s">
        <v>140</v>
      </c>
      <c r="D130" s="52"/>
      <c r="E130" s="53"/>
    </row>
    <row r="131" spans="1:5" ht="75" x14ac:dyDescent="0.25">
      <c r="A131" s="47">
        <v>61.5</v>
      </c>
      <c r="B131" s="54" t="s">
        <v>134</v>
      </c>
      <c r="C131" s="74" t="s">
        <v>140</v>
      </c>
      <c r="D131" s="55"/>
      <c r="E131" s="56"/>
    </row>
    <row r="132" spans="1:5" ht="60.75" thickBot="1" x14ac:dyDescent="0.3">
      <c r="A132" s="47">
        <v>61.6</v>
      </c>
      <c r="B132" s="54" t="s">
        <v>1282</v>
      </c>
      <c r="C132" s="70" t="s">
        <v>1299</v>
      </c>
      <c r="D132" s="55"/>
      <c r="E132" s="56"/>
    </row>
    <row r="133" spans="1:5" ht="15.75" thickTop="1" x14ac:dyDescent="0.25">
      <c r="A133" s="348" t="s">
        <v>514</v>
      </c>
      <c r="B133" s="349"/>
      <c r="C133" s="349"/>
      <c r="D133" s="349"/>
      <c r="E133" s="350"/>
    </row>
    <row r="134" spans="1:5" ht="15.75" thickBot="1" x14ac:dyDescent="0.3">
      <c r="A134" s="344" t="s">
        <v>720</v>
      </c>
      <c r="B134" s="345"/>
      <c r="C134" s="345"/>
      <c r="D134" s="345"/>
      <c r="E134" s="346"/>
    </row>
    <row r="135" spans="1:5" ht="15.75" thickTop="1" x14ac:dyDescent="0.25"/>
  </sheetData>
  <mergeCells count="12">
    <mergeCell ref="A134:E134"/>
    <mergeCell ref="A3:E3"/>
    <mergeCell ref="A5:E5"/>
    <mergeCell ref="A6:E6"/>
    <mergeCell ref="A9:E9"/>
    <mergeCell ref="A32:E32"/>
    <mergeCell ref="A46:E46"/>
    <mergeCell ref="A71:E71"/>
    <mergeCell ref="A85:E85"/>
    <mergeCell ref="A113:E113"/>
    <mergeCell ref="B126:D126"/>
    <mergeCell ref="A133:E133"/>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14</vt:i4>
      </vt:variant>
    </vt:vector>
  </HeadingPairs>
  <TitlesOfParts>
    <vt:vector size="26" baseType="lpstr">
      <vt:lpstr>Interruptor tipo tanque vivo</vt:lpstr>
      <vt:lpstr>Secc. sin PT montaje horizontal</vt:lpstr>
      <vt:lpstr>Secc. con PT montaje horizonta</vt:lpstr>
      <vt:lpstr>TC 69 kV</vt:lpstr>
      <vt:lpstr>Parrarayo 69 kV</vt:lpstr>
      <vt:lpstr>TABLERO CONTROL Y PROTEC LST</vt:lpstr>
      <vt:lpstr>Cable de control</vt:lpstr>
      <vt:lpstr>Patch Cord</vt:lpstr>
      <vt:lpstr>SG VDC</vt:lpstr>
      <vt:lpstr>SG VAC</vt:lpstr>
      <vt:lpstr>SWITCH</vt:lpstr>
      <vt:lpstr>ODF</vt:lpstr>
      <vt:lpstr>'Interruptor tipo tanque vivo'!Área_de_impresión</vt:lpstr>
      <vt:lpstr>'Parrarayo 69 kV'!Área_de_impresión</vt:lpstr>
      <vt:lpstr>'Secc. con PT montaje horizonta'!Área_de_impresión</vt:lpstr>
      <vt:lpstr>'Secc. sin PT montaje horizontal'!Área_de_impresión</vt:lpstr>
      <vt:lpstr>'SG VAC'!Área_de_impresión</vt:lpstr>
      <vt:lpstr>SWITCH!Área_de_impresión</vt:lpstr>
      <vt:lpstr>'TABLERO CONTROL Y PROTEC LST'!Área_de_impresión</vt:lpstr>
      <vt:lpstr>'TC 69 kV'!Área_de_impresión</vt:lpstr>
      <vt:lpstr>'Secc. con PT montaje horizonta'!Títulos_a_imprimir</vt:lpstr>
      <vt:lpstr>'Secc. sin PT montaje horizontal'!Títulos_a_imprimir</vt:lpstr>
      <vt:lpstr>'SG VAC'!Títulos_a_imprimir</vt:lpstr>
      <vt:lpstr>SWITCH!Títulos_a_imprimir</vt:lpstr>
      <vt:lpstr>'TABLERO CONTROL Y PROTEC LST'!Títulos_a_imprimir</vt:lpstr>
      <vt:lpstr>'TC 69 kV'!Títulos_a_imprimir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DAVID EFREN PALACIOS MORA</cp:lastModifiedBy>
  <cp:lastPrinted>2021-01-22T02:37:39Z</cp:lastPrinted>
  <dcterms:created xsi:type="dcterms:W3CDTF">2014-07-08T02:41:37Z</dcterms:created>
  <dcterms:modified xsi:type="dcterms:W3CDTF">2023-05-02T13:44:55Z</dcterms:modified>
</cp:coreProperties>
</file>